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ingqm\Desktop\"/>
    </mc:Choice>
  </mc:AlternateContent>
  <bookViews>
    <workbookView xWindow="0" yWindow="0" windowWidth="23040" windowHeight="9144"/>
  </bookViews>
  <sheets>
    <sheet name="Sheet1 (2)" sheetId="2" r:id="rId1"/>
    <sheet name="Sheet1" sheetId="1" r:id="rId2"/>
  </sheets>
  <externalReferences>
    <externalReference r:id="rId3"/>
  </externalReferences>
  <definedNames>
    <definedName name="_xlnm._FilterDatabase" localSheetId="1" hidden="1">Sheet1!$A$2:$N$81</definedName>
    <definedName name="_xlnm._FilterDatabase" localSheetId="0" hidden="1">'Sheet1 (2)'!$A$2:$N$81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56" i="2" l="1"/>
  <c r="K55" i="2"/>
  <c r="K54" i="2"/>
  <c r="K53" i="2"/>
  <c r="K52" i="2"/>
  <c r="K48" i="2"/>
  <c r="K47" i="2"/>
  <c r="K46" i="2"/>
  <c r="K45" i="2"/>
  <c r="K44" i="2"/>
  <c r="K43" i="2"/>
  <c r="K42" i="2"/>
  <c r="K41" i="2"/>
  <c r="K40" i="2"/>
  <c r="K39" i="2"/>
  <c r="K38" i="2"/>
  <c r="K37" i="2"/>
  <c r="K36" i="2"/>
  <c r="K35" i="2"/>
  <c r="K34" i="2"/>
  <c r="K33" i="2"/>
  <c r="K32" i="2"/>
  <c r="K29" i="2"/>
  <c r="K28" i="2"/>
  <c r="K26" i="2"/>
  <c r="K24" i="2"/>
  <c r="K22" i="2"/>
  <c r="K21" i="2"/>
  <c r="K20" i="2"/>
  <c r="K18" i="2"/>
  <c r="K17" i="2"/>
  <c r="K16" i="2"/>
  <c r="K15" i="2"/>
  <c r="K13" i="2"/>
  <c r="K12" i="2"/>
  <c r="K11" i="2"/>
  <c r="K9" i="2"/>
  <c r="K8" i="2"/>
  <c r="K6" i="2"/>
  <c r="K5" i="2"/>
  <c r="K3" i="2"/>
  <c r="K56" i="1" l="1"/>
  <c r="K55" i="1"/>
  <c r="K54" i="1"/>
  <c r="K53" i="1"/>
  <c r="K52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29" i="1"/>
  <c r="K28" i="1"/>
  <c r="K26" i="1"/>
  <c r="K24" i="1"/>
  <c r="K22" i="1"/>
  <c r="K21" i="1"/>
  <c r="K20" i="1"/>
  <c r="K18" i="1"/>
  <c r="K17" i="1"/>
  <c r="K16" i="1"/>
  <c r="K15" i="1"/>
  <c r="K13" i="1"/>
  <c r="K12" i="1"/>
  <c r="K11" i="1"/>
  <c r="K9" i="1"/>
  <c r="K8" i="1"/>
  <c r="K6" i="1"/>
  <c r="K5" i="1"/>
  <c r="K3" i="1"/>
</calcChain>
</file>

<file path=xl/sharedStrings.xml><?xml version="1.0" encoding="utf-8"?>
<sst xmlns="http://schemas.openxmlformats.org/spreadsheetml/2006/main" count="1400" uniqueCount="373">
  <si>
    <t>序号</t>
  </si>
  <si>
    <t>学院</t>
  </si>
  <si>
    <t>课程编号</t>
  </si>
  <si>
    <t>课程名称</t>
  </si>
  <si>
    <t>课程类别</t>
    <phoneticPr fontId="3" type="noConversion"/>
  </si>
  <si>
    <t>教材类型</t>
    <phoneticPr fontId="3" type="noConversion"/>
  </si>
  <si>
    <t>书号</t>
    <phoneticPr fontId="3" type="noConversion"/>
  </si>
  <si>
    <t>教材名称</t>
  </si>
  <si>
    <t>作者</t>
  </si>
  <si>
    <t>出版社</t>
    <phoneticPr fontId="3" type="noConversion"/>
  </si>
  <si>
    <t>出版年月</t>
  </si>
  <si>
    <t>单价</t>
  </si>
  <si>
    <t>任课教师</t>
  </si>
  <si>
    <t>备注</t>
    <phoneticPr fontId="3" type="noConversion"/>
  </si>
  <si>
    <t>2024-2025学年第2学期本科生教材选用计划汇总表</t>
    <phoneticPr fontId="3" type="noConversion"/>
  </si>
  <si>
    <t>航天学院</t>
  </si>
  <si>
    <t xml:space="preserve">	15203330</t>
  </si>
  <si>
    <t>微机原理与应用Ⅱ</t>
  </si>
  <si>
    <t>必修课</t>
  </si>
  <si>
    <t>出版教材</t>
  </si>
  <si>
    <t>9787121374074</t>
  </si>
  <si>
    <t>单片机原理与应用设计（C51编程+Proteus仿真）（第3版）</t>
  </si>
  <si>
    <t>张毅刚</t>
  </si>
  <si>
    <t>电子工业出版社</t>
  </si>
  <si>
    <t xml:space="preserve">	15503280</t>
  </si>
  <si>
    <t>航天器能源与推进技术</t>
  </si>
  <si>
    <t>专业选修课</t>
  </si>
  <si>
    <t>哈尔滨工业大学出版社</t>
  </si>
  <si>
    <t xml:space="preserve">	15304200</t>
  </si>
  <si>
    <t>图像处理与分析实验</t>
  </si>
  <si>
    <t>自编讲义</t>
  </si>
  <si>
    <t>ZBJY</t>
  </si>
  <si>
    <t xml:space="preserve">	15204160</t>
  </si>
  <si>
    <t>下厂实习</t>
  </si>
  <si>
    <t>无需教材</t>
  </si>
  <si>
    <t>WXJC</t>
  </si>
  <si>
    <t xml:space="preserve">	15302200</t>
  </si>
  <si>
    <t>雷达信息处理及应用</t>
  </si>
  <si>
    <t xml:space="preserve">	9787121347627</t>
  </si>
  <si>
    <t>许小剑</t>
  </si>
  <si>
    <t xml:space="preserve">	15205010</t>
  </si>
  <si>
    <t>航天器姿态确定与控制实验</t>
  </si>
  <si>
    <t>实践选修课</t>
  </si>
  <si>
    <t xml:space="preserve">	15301040</t>
  </si>
  <si>
    <t>俄语口语</t>
  </si>
  <si>
    <t xml:space="preserve">	15303320</t>
  </si>
  <si>
    <t>光学设计及CAD</t>
  </si>
  <si>
    <t>专业必修课</t>
  </si>
  <si>
    <t>9787308242981</t>
  </si>
  <si>
    <t>几何光学像差光学设计（第五版）</t>
  </si>
  <si>
    <t>李晓彤岑兆丰</t>
  </si>
  <si>
    <t>浙江大学出版社</t>
  </si>
  <si>
    <t xml:space="preserve">	15205110</t>
  </si>
  <si>
    <t>航天器控制技术</t>
  </si>
  <si>
    <t>航天器姿态与轨道控制原理</t>
  </si>
  <si>
    <t>周军</t>
  </si>
  <si>
    <t>西北工业大学出版社</t>
  </si>
  <si>
    <t xml:space="preserve">	15303020</t>
  </si>
  <si>
    <t xml:space="preserve">	15240010</t>
  </si>
  <si>
    <t>微纳卫星实践</t>
  </si>
  <si>
    <t>选修课</t>
  </si>
  <si>
    <t>9787118121049</t>
  </si>
  <si>
    <t>航天器总体设计</t>
  </si>
  <si>
    <t>彭成荣</t>
  </si>
  <si>
    <t>国防工业出版社</t>
  </si>
  <si>
    <t xml:space="preserve">	15205160</t>
  </si>
  <si>
    <t>飞行器信息技术综合训练</t>
  </si>
  <si>
    <t>实践必修课</t>
  </si>
  <si>
    <t>9787030609489</t>
  </si>
  <si>
    <t>北斗卫星导航定位技术实验教程</t>
  </si>
  <si>
    <t>黄文德 等</t>
  </si>
  <si>
    <t>科学出版社</t>
  </si>
  <si>
    <t xml:space="preserve">	15540010</t>
  </si>
  <si>
    <t>航天器系统认知实验</t>
  </si>
  <si>
    <t>ZBJY15111</t>
  </si>
  <si>
    <t>航天器系统认知实验指导书</t>
  </si>
  <si>
    <t>乔兵</t>
  </si>
  <si>
    <t xml:space="preserve">	15204990</t>
  </si>
  <si>
    <t>毕业设计</t>
  </si>
  <si>
    <t xml:space="preserve">	15340060</t>
  </si>
  <si>
    <t>光机电一体化技术实验</t>
  </si>
  <si>
    <t xml:space="preserve">	15503080</t>
  </si>
  <si>
    <t>航天器热控制技术</t>
  </si>
  <si>
    <t>9787568256155</t>
  </si>
  <si>
    <t>苗建印等</t>
  </si>
  <si>
    <t>北京理工大学出版社</t>
  </si>
  <si>
    <t xml:space="preserve">	15203110</t>
  </si>
  <si>
    <t>航天器导航技术</t>
  </si>
  <si>
    <t>王融，曾庆化，赖际舟，刘建业</t>
  </si>
  <si>
    <t>航空工业出版社</t>
  </si>
  <si>
    <t xml:space="preserve">	15502080</t>
  </si>
  <si>
    <t>航天任务设计分析</t>
  </si>
  <si>
    <t xml:space="preserve">	15502170</t>
  </si>
  <si>
    <t>空间机构综合设计实践</t>
  </si>
  <si>
    <t>9787568256148</t>
  </si>
  <si>
    <t>航天器结构与机构</t>
  </si>
  <si>
    <t>柴洪友 高峰 等 编著</t>
  </si>
  <si>
    <t xml:space="preserve">	15502100</t>
  </si>
  <si>
    <t>航天器空间环境工程</t>
  </si>
  <si>
    <t>9787576312751</t>
  </si>
  <si>
    <t>空间环境学</t>
  </si>
  <si>
    <t>全荣辉</t>
  </si>
  <si>
    <t xml:space="preserve">	15205040</t>
  </si>
  <si>
    <t>航天器相对导航与控制技术</t>
  </si>
  <si>
    <t xml:space="preserve">	15204050</t>
  </si>
  <si>
    <t>科技学术讲座</t>
  </si>
  <si>
    <t xml:space="preserve">	15205100</t>
  </si>
  <si>
    <t>航天器姿态动力学</t>
  </si>
  <si>
    <t>自编教材</t>
  </si>
  <si>
    <t>航天器姿态动力学与控制</t>
  </si>
  <si>
    <t>李爽</t>
  </si>
  <si>
    <t>北理工大学出版社</t>
  </si>
  <si>
    <t xml:space="preserve">	15205050</t>
  </si>
  <si>
    <t>飞行器自主控制技术</t>
  </si>
  <si>
    <t>9787568284059</t>
  </si>
  <si>
    <t>飞机自动飞行控制系统</t>
  </si>
  <si>
    <t>徐军</t>
  </si>
  <si>
    <t xml:space="preserve">	15330010</t>
  </si>
  <si>
    <t>高光谱遥感概论</t>
  </si>
  <si>
    <t>高等教育出版社</t>
  </si>
  <si>
    <t xml:space="preserve">	15504140</t>
  </si>
  <si>
    <t>空间环境探测实验</t>
  </si>
  <si>
    <t xml:space="preserve">	15205080</t>
  </si>
  <si>
    <t>现代控制理论II</t>
  </si>
  <si>
    <t>9787302450351</t>
  </si>
  <si>
    <t>现代控制理论（第2版）</t>
  </si>
  <si>
    <t>张嗣瀛，高立群</t>
  </si>
  <si>
    <t>清华大学出版社</t>
  </si>
  <si>
    <t xml:space="preserve">	15304210</t>
  </si>
  <si>
    <t>光纤通信</t>
  </si>
  <si>
    <t>Gerd Keiser/蒲涛等译</t>
  </si>
  <si>
    <t xml:space="preserve">	15503340</t>
  </si>
  <si>
    <t>航天再入与返回大气环境</t>
  </si>
  <si>
    <t xml:space="preserve">	15340010</t>
  </si>
  <si>
    <t>工程光学Ⅰ实验</t>
  </si>
  <si>
    <t xml:space="preserve">	15502190</t>
  </si>
  <si>
    <t>航天器空间环境工程实验</t>
  </si>
  <si>
    <t xml:space="preserve">	15302110</t>
  </si>
  <si>
    <t>工程光学Ⅰ</t>
  </si>
  <si>
    <t>学科基础必修课</t>
  </si>
  <si>
    <t>迟泽英等</t>
  </si>
  <si>
    <t xml:space="preserve">	15302180</t>
  </si>
  <si>
    <t>信息光学</t>
  </si>
  <si>
    <t>9787563561223</t>
  </si>
  <si>
    <t>信息光学理论与应用（第4版）</t>
  </si>
  <si>
    <t>王仕璠</t>
  </si>
  <si>
    <t>北京邮电大学出版社</t>
  </si>
  <si>
    <t xml:space="preserve">	15501010</t>
  </si>
  <si>
    <t>飞行器设计与工程（航天）专业导论</t>
  </si>
  <si>
    <t xml:space="preserve">	15202110</t>
  </si>
  <si>
    <t>模拟电子技术</t>
  </si>
  <si>
    <t>9787040425055</t>
  </si>
  <si>
    <t>模拟电子技术基础（第五版）</t>
  </si>
  <si>
    <t>童诗白、华成英</t>
  </si>
  <si>
    <t xml:space="preserve">	15204220</t>
  </si>
  <si>
    <t>航天器再入返回控制</t>
  </si>
  <si>
    <t>ZBJY15005</t>
  </si>
  <si>
    <t>航天器再入控制与制导</t>
  </si>
  <si>
    <t>都延丽</t>
  </si>
  <si>
    <t xml:space="preserve">	15340040</t>
  </si>
  <si>
    <t>光谱采集与高光谱图像处理</t>
  </si>
  <si>
    <t xml:space="preserve">	15302020</t>
  </si>
  <si>
    <t>航天技术工程基础</t>
  </si>
  <si>
    <t xml:space="preserve">	15304990</t>
  </si>
  <si>
    <t xml:space="preserve">	15304260</t>
  </si>
  <si>
    <t>微机原理课程设计</t>
  </si>
  <si>
    <t xml:space="preserve">	15504190</t>
  </si>
  <si>
    <t>微机原理与应用实验</t>
  </si>
  <si>
    <t xml:space="preserve">	15205120</t>
  </si>
  <si>
    <t>电路Ⅲ</t>
  </si>
  <si>
    <t>9787302403432</t>
  </si>
  <si>
    <t>电路理论基础（第3版）</t>
  </si>
  <si>
    <t>邢丽冬、潘双来</t>
  </si>
  <si>
    <t xml:space="preserve">	15540020</t>
  </si>
  <si>
    <t>空间光电信息感知与数据融合</t>
  </si>
  <si>
    <t xml:space="preserve">	15240020</t>
  </si>
  <si>
    <t>单片机原理与应用实验</t>
  </si>
  <si>
    <t xml:space="preserve">	15502160</t>
  </si>
  <si>
    <t>多轴系统动力学与控制</t>
  </si>
  <si>
    <t>9787576311433</t>
  </si>
  <si>
    <t>多轴系统动力学建模与控制</t>
  </si>
  <si>
    <t>居鹤华等</t>
  </si>
  <si>
    <t xml:space="preserve">	15304310</t>
  </si>
  <si>
    <t>VHDL语言与数字逻辑设计</t>
  </si>
  <si>
    <t>9787560649122</t>
  </si>
  <si>
    <t>VHDL硬件描述语言与数字逻辑电路设计（第5版）</t>
  </si>
  <si>
    <t>侯伯亨</t>
  </si>
  <si>
    <t>西安电子科技大学出版社</t>
  </si>
  <si>
    <t xml:space="preserve">	15203380</t>
  </si>
  <si>
    <t>航天器姿态确定</t>
  </si>
  <si>
    <t>9787118109252</t>
  </si>
  <si>
    <t>APS COMS星敏感器系统原理及实现方法</t>
  </si>
  <si>
    <t>邢飞</t>
  </si>
  <si>
    <t xml:space="preserve">	15230030</t>
  </si>
  <si>
    <t>电子技术基础（2）</t>
  </si>
  <si>
    <t>童诗白等</t>
  </si>
  <si>
    <t> 高等教育出版社</t>
  </si>
  <si>
    <t xml:space="preserve">	9787040290769</t>
  </si>
  <si>
    <t>臧春华、沈嗣昌、蒋璇　</t>
  </si>
  <si>
    <t xml:space="preserve">	15302170</t>
  </si>
  <si>
    <t>光电子学</t>
  </si>
  <si>
    <t>9787121173677</t>
  </si>
  <si>
    <t>光电子学与光子学原理与实践（第二版）英文版</t>
  </si>
  <si>
    <t>S.O.Kasap</t>
  </si>
  <si>
    <t xml:space="preserve">	15230010</t>
  </si>
  <si>
    <t>单片机原理及应用</t>
  </si>
  <si>
    <t xml:space="preserve">	15502050</t>
  </si>
  <si>
    <t>航天器结构与机构技术</t>
  </si>
  <si>
    <t xml:space="preserve">	15502120</t>
  </si>
  <si>
    <t xml:space="preserve">	15304170</t>
  </si>
  <si>
    <t>卫星通信</t>
  </si>
  <si>
    <t>9787118121773</t>
  </si>
  <si>
    <t>微波与卫星通信技术（第2版）</t>
  </si>
  <si>
    <t>井庆丰</t>
  </si>
  <si>
    <t xml:space="preserve">	15502140</t>
  </si>
  <si>
    <t>空气动力学基础</t>
  </si>
  <si>
    <t>9787030752000</t>
  </si>
  <si>
    <t>空气动力学</t>
  </si>
  <si>
    <t>闫再友、陆志良、王江峰</t>
  </si>
  <si>
    <t>151K0010</t>
  </si>
  <si>
    <t>载人航天生命保障技术</t>
  </si>
  <si>
    <t>一般通识课</t>
  </si>
  <si>
    <t xml:space="preserve">	9787515914695</t>
  </si>
  <si>
    <t>载人航天技术（下册）</t>
  </si>
  <si>
    <t>陈善广</t>
  </si>
  <si>
    <t>中国宇航出版社</t>
  </si>
  <si>
    <t>1550102T</t>
  </si>
  <si>
    <t>空间技术应用及产业发展</t>
  </si>
  <si>
    <t>新生研讨课</t>
  </si>
  <si>
    <t>155K0020</t>
  </si>
  <si>
    <t>计算机辅助设计</t>
  </si>
  <si>
    <t xml:space="preserve">	9787115473356</t>
  </si>
  <si>
    <t>Pro/ENGINEER Wildfire 5.0中文版从入门到精通</t>
  </si>
  <si>
    <t>占金青，贾雪艳</t>
  </si>
  <si>
    <t>人民邮电出版社</t>
  </si>
  <si>
    <t>151K0030</t>
  </si>
  <si>
    <t>大气探测</t>
  </si>
  <si>
    <t>9787502963507</t>
  </si>
  <si>
    <t>大气探测学</t>
  </si>
  <si>
    <t>王振会</t>
  </si>
  <si>
    <t>气象出版社</t>
  </si>
  <si>
    <t>153K0030</t>
  </si>
  <si>
    <t>光机电一体化技术</t>
  </si>
  <si>
    <t xml:space="preserve">	9787122250315</t>
  </si>
  <si>
    <t>光机电一体化技术产品典型实例</t>
  </si>
  <si>
    <t>林宋、尚国清、王侃</t>
  </si>
  <si>
    <t>化学工业出版社</t>
  </si>
  <si>
    <t>152K0090</t>
  </si>
  <si>
    <t>152K0120</t>
  </si>
  <si>
    <t>航空航天的创新方法</t>
  </si>
  <si>
    <t>9787305193033</t>
  </si>
  <si>
    <t>自然算法原理与大众原始创新</t>
  </si>
  <si>
    <t>南英</t>
  </si>
  <si>
    <t>南京大学出版社</t>
  </si>
  <si>
    <t>152X0030</t>
  </si>
  <si>
    <t>空间环境与人类航天活动</t>
  </si>
  <si>
    <t>黄朝艳</t>
  </si>
  <si>
    <t>1510102T</t>
  </si>
  <si>
    <t>新概念航天器</t>
  </si>
  <si>
    <t xml:space="preserve">	9787560386423</t>
  </si>
  <si>
    <t>空间飞行器总体设计</t>
  </si>
  <si>
    <t>闻新</t>
  </si>
  <si>
    <t>151X002N</t>
  </si>
  <si>
    <t>航天、人文与艺术</t>
  </si>
  <si>
    <t>人文学科类模块</t>
  </si>
  <si>
    <t xml:space="preserve">	9787121339776</t>
  </si>
  <si>
    <t>152K0110</t>
  </si>
  <si>
    <t>星际探索</t>
  </si>
  <si>
    <t xml:space="preserve">	9787122405838</t>
  </si>
  <si>
    <t>图说星球</t>
  </si>
  <si>
    <t>闻新，周露</t>
  </si>
  <si>
    <t>杨宇晓</t>
  </si>
  <si>
    <t>黄护林</t>
  </si>
  <si>
    <t>盛庆红,李俊</t>
  </si>
  <si>
    <t>陈柏屹,吕元伟</t>
  </si>
  <si>
    <t>王彩云</t>
  </si>
  <si>
    <t>郑峰婴</t>
  </si>
  <si>
    <t>尹娜Inna</t>
  </si>
  <si>
    <t>吴彤</t>
  </si>
  <si>
    <t>王小涛,贾庆贤</t>
  </si>
  <si>
    <t>赫崇君,徐诚</t>
  </si>
  <si>
    <t>康国华</t>
  </si>
  <si>
    <t>乔兵,翁程琳</t>
  </si>
  <si>
    <t>杨彬,孟祥宇</t>
  </si>
  <si>
    <t>武俊峰</t>
  </si>
  <si>
    <t>李金旺</t>
  </si>
  <si>
    <t>冷雪飞</t>
  </si>
  <si>
    <t>杨彬</t>
  </si>
  <si>
    <t>黄晗,王宸</t>
  </si>
  <si>
    <t>龚柏春</t>
  </si>
  <si>
    <t>于丹,牟新竹</t>
  </si>
  <si>
    <t>曹云峰</t>
  </si>
  <si>
    <t>柳稼航</t>
  </si>
  <si>
    <t>张余炼</t>
  </si>
  <si>
    <t>胥彪,沈海东</t>
  </si>
  <si>
    <t>路元刚</t>
  </si>
  <si>
    <t>李汇军</t>
  </si>
  <si>
    <t>王立国,武俊峰</t>
  </si>
  <si>
    <t>吕金鹏,郭义盼,方美华</t>
  </si>
  <si>
    <t>张寅</t>
  </si>
  <si>
    <t>施瑶瑶</t>
  </si>
  <si>
    <t>萨沙sasha</t>
  </si>
  <si>
    <t>蒯家伟</t>
  </si>
  <si>
    <t>施瑶瑶,陈方舟</t>
  </si>
  <si>
    <t>沈萍</t>
  </si>
  <si>
    <t>徐诚</t>
  </si>
  <si>
    <t>陈方舟</t>
  </si>
  <si>
    <t>余萌,王寅</t>
  </si>
  <si>
    <t>居鹤华</t>
  </si>
  <si>
    <t>吴云华</t>
  </si>
  <si>
    <t>仲伟志,蒯家伟,李丹,杨宇晓,张新,顾华荣</t>
  </si>
  <si>
    <t>赫崇君</t>
  </si>
  <si>
    <t>陈志明</t>
  </si>
  <si>
    <t>贾山</t>
  </si>
  <si>
    <t>廖鹤</t>
  </si>
  <si>
    <t>朱桂平,张镜洋,蔡红明,吕元伟</t>
  </si>
  <si>
    <t>吕金鹏</t>
  </si>
  <si>
    <t>魏志勇</t>
  </si>
  <si>
    <t>陈传志</t>
  </si>
  <si>
    <t>余永辉</t>
  </si>
  <si>
    <t>贾庆贤</t>
  </si>
  <si>
    <t>9787561247877</t>
    <phoneticPr fontId="1" type="noConversion"/>
  </si>
  <si>
    <t>ZBJY</t>
    <phoneticPr fontId="1" type="noConversion"/>
  </si>
  <si>
    <t>新教材、2014年前</t>
    <phoneticPr fontId="1" type="noConversion"/>
  </si>
  <si>
    <t>2014年前</t>
    <phoneticPr fontId="1" type="noConversion"/>
  </si>
  <si>
    <t>分布式航天器系统导论</t>
    <phoneticPr fontId="9" type="noConversion"/>
  </si>
  <si>
    <t>分布式卫星编队设计与控制</t>
    <phoneticPr fontId="9" type="noConversion"/>
  </si>
  <si>
    <t>劭晓巍、张德新等</t>
    <phoneticPr fontId="9" type="noConversion"/>
  </si>
  <si>
    <t>新教材</t>
    <phoneticPr fontId="1" type="noConversion"/>
  </si>
  <si>
    <t>新教材</t>
    <phoneticPr fontId="1" type="noConversion"/>
  </si>
  <si>
    <t>新教材</t>
    <phoneticPr fontId="1" type="noConversion"/>
  </si>
  <si>
    <t xml:space="preserve">	9787118123258</t>
    <phoneticPr fontId="9" type="noConversion"/>
  </si>
  <si>
    <t>教材选用学院审核专家名单</t>
  </si>
  <si>
    <t>姓名</t>
  </si>
  <si>
    <t>职务与职称</t>
  </si>
  <si>
    <t>签名</t>
  </si>
  <si>
    <t>副教授</t>
    <phoneticPr fontId="3" type="noConversion"/>
  </si>
  <si>
    <t>二级单位
审查意见</t>
  </si>
  <si>
    <t xml:space="preserve">  学院本轮教材选用计划经课程负责人申报、系部审核，学院专家组审核(含教材意识形态专项审核)通过和学院网站公示，符合《普通高等学校教材管理办法》中的教材选用条款并遵循“选优用新”原则。凡是开设与马工程重点教材相应课程的专业，都已使用马工程重点教材。
                                                     二级单位教学负责人签字                                                           盖章
                                                     年        月        日
</t>
  </si>
  <si>
    <t xml:space="preserve">  经审查，本院教材计划所选用教材具有正确的政治立场和价值导向，不存在非主流意识形态内容。
                                                   二级单位党委书记（党支部书记）签字                                                  盖章
                                                     年        月        日</t>
  </si>
  <si>
    <t>学校意见</t>
  </si>
  <si>
    <r>
      <t xml:space="preserve">                                            经审查，同意上述教材选用计划。</t>
    </r>
    <r>
      <rPr>
        <sz val="11"/>
        <color indexed="8"/>
        <rFont val="Droid Sans Fallback"/>
        <family val="2"/>
      </rPr>
      <t xml:space="preserve">
                                                                                                                                   </t>
    </r>
    <r>
      <rPr>
        <sz val="11"/>
        <color indexed="8"/>
        <rFont val="宋体"/>
        <family val="3"/>
        <charset val="134"/>
      </rPr>
      <t>教务处代章</t>
    </r>
    <r>
      <rPr>
        <sz val="11"/>
        <color indexed="8"/>
        <rFont val="Droid Sans Fallback"/>
        <family val="2"/>
      </rPr>
      <t xml:space="preserve"> 
                                                                                                                           </t>
    </r>
    <r>
      <rPr>
        <sz val="11"/>
        <color indexed="8"/>
        <rFont val="宋体"/>
        <family val="3"/>
        <charset val="134"/>
      </rPr>
      <t>年</t>
    </r>
    <r>
      <rPr>
        <sz val="11"/>
        <color indexed="8"/>
        <rFont val="Droid Sans Fallback"/>
        <family val="2"/>
      </rPr>
      <t xml:space="preserve">                </t>
    </r>
    <r>
      <rPr>
        <sz val="11"/>
        <color indexed="8"/>
        <rFont val="宋体"/>
        <family val="3"/>
        <charset val="134"/>
      </rPr>
      <t>月</t>
    </r>
    <r>
      <rPr>
        <sz val="11"/>
        <color indexed="8"/>
        <rFont val="Droid Sans Fallback"/>
        <family val="2"/>
      </rPr>
      <t xml:space="preserve">                 </t>
    </r>
    <r>
      <rPr>
        <sz val="11"/>
        <color indexed="8"/>
        <rFont val="宋体"/>
        <family val="3"/>
        <charset val="134"/>
      </rPr>
      <t>日</t>
    </r>
  </si>
  <si>
    <t>占小红</t>
  </si>
  <si>
    <t>樊小杰</t>
  </si>
  <si>
    <t>余萌</t>
  </si>
  <si>
    <t>顾华荣</t>
  </si>
  <si>
    <t>高有涛</t>
  </si>
  <si>
    <t>教授</t>
    <phoneticPr fontId="3" type="noConversion"/>
  </si>
  <si>
    <t>副研究员</t>
    <phoneticPr fontId="3" type="noConversion"/>
  </si>
  <si>
    <t>副教授</t>
    <phoneticPr fontId="3" type="noConversion"/>
  </si>
  <si>
    <t>航天器相对导航与控制技术</t>
    <phoneticPr fontId="3" type="noConversion"/>
  </si>
  <si>
    <t>导航系统理论与应用</t>
    <phoneticPr fontId="3" type="noConversion"/>
  </si>
  <si>
    <t xml:space="preserve">	9787516531914</t>
    <phoneticPr fontId="3" type="noConversion"/>
  </si>
  <si>
    <t>龚柏春 等</t>
    <phoneticPr fontId="3" type="noConversion"/>
  </si>
  <si>
    <t>9787576333169</t>
    <phoneticPr fontId="1" type="noConversion"/>
  </si>
  <si>
    <t>航空航天器新能源电源系统</t>
    <phoneticPr fontId="3" type="noConversion"/>
  </si>
  <si>
    <t>詹跃东</t>
    <phoneticPr fontId="3" type="noConversion"/>
  </si>
  <si>
    <t>9787560373027</t>
    <phoneticPr fontId="3" type="noConversion"/>
  </si>
  <si>
    <t>自编讲义</t>
    <phoneticPr fontId="3" type="noConversion"/>
  </si>
  <si>
    <t>光纤通信（第五版）</t>
    <phoneticPr fontId="3" type="noConversion"/>
  </si>
  <si>
    <t xml:space="preserve">	9787121277467</t>
    <phoneticPr fontId="3" type="noConversion"/>
  </si>
  <si>
    <t>高光谱遥感--原理、技术与应用</t>
    <phoneticPr fontId="3" type="noConversion"/>
  </si>
  <si>
    <t>童庆禧、张兵、郑兰芬</t>
    <phoneticPr fontId="3" type="noConversion"/>
  </si>
  <si>
    <t>9787040192773</t>
    <phoneticPr fontId="3" type="noConversion"/>
  </si>
  <si>
    <t>雷达系统及其信息处理（第2版）</t>
    <phoneticPr fontId="3" type="noConversion"/>
  </si>
  <si>
    <t>应用光学与光学设计基础</t>
    <phoneticPr fontId="3" type="noConversion"/>
  </si>
  <si>
    <t>9787040473940</t>
    <phoneticPr fontId="3" type="noConversion"/>
  </si>
  <si>
    <t>模拟电子技术基础（第五版）</t>
    <phoneticPr fontId="3" type="noConversion"/>
  </si>
  <si>
    <t>数字设计引论（第2版）</t>
    <phoneticPr fontId="3" type="noConversion"/>
  </si>
  <si>
    <t>9787502981204</t>
    <phoneticPr fontId="3" type="noConversion"/>
  </si>
  <si>
    <t>大气科学基础（第二版）</t>
    <phoneticPr fontId="3" type="noConversion"/>
  </si>
  <si>
    <t>陈超辉等</t>
    <phoneticPr fontId="3" type="noConversion"/>
  </si>
  <si>
    <t>气象出版社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</si>
</sst>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&quot;¥&quot;#,##0.00"/>
  </numFmts>
  <fonts count="16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b/>
      <sz val="16"/>
      <name val="等线"/>
      <family val="3"/>
      <charset val="134"/>
      <scheme val="minor"/>
    </font>
    <font>
      <sz val="9"/>
      <name val="宋体"/>
      <family val="3"/>
      <charset val="134"/>
    </font>
    <font>
      <sz val="16"/>
      <name val="等线"/>
      <family val="3"/>
      <charset val="134"/>
      <scheme val="minor"/>
    </font>
    <font>
      <b/>
      <sz val="10"/>
      <name val="宋体"/>
      <family val="3"/>
      <charset val="134"/>
    </font>
    <font>
      <b/>
      <sz val="10"/>
      <name val="等线"/>
      <family val="3"/>
      <charset val="134"/>
      <scheme val="minor"/>
    </font>
    <font>
      <b/>
      <sz val="10"/>
      <name val="等线"/>
      <family val="3"/>
      <charset val="134"/>
    </font>
    <font>
      <sz val="10"/>
      <color theme="1"/>
      <name val="宋体"/>
      <family val="3"/>
      <charset val="134"/>
    </font>
    <font>
      <sz val="9"/>
      <name val="等线"/>
      <family val="3"/>
      <charset val="134"/>
      <scheme val="minor"/>
    </font>
    <font>
      <sz val="11"/>
      <color indexed="8"/>
      <name val="宋体"/>
      <family val="3"/>
      <charset val="134"/>
    </font>
    <font>
      <sz val="10"/>
      <name val="宋体"/>
      <family val="3"/>
      <charset val="134"/>
    </font>
    <font>
      <sz val="11"/>
      <color rgb="FF000000"/>
      <name val="宋体"/>
      <family val="3"/>
      <charset val="134"/>
    </font>
    <font>
      <sz val="12"/>
      <color theme="1"/>
      <name val="等线"/>
      <family val="3"/>
      <charset val="134"/>
      <scheme val="minor"/>
    </font>
    <font>
      <sz val="11"/>
      <color indexed="8"/>
      <name val="Droid Sans Fallback"/>
      <family val="2"/>
    </font>
    <font>
      <sz val="10"/>
      <color indexed="8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5">
    <xf numFmtId="0" fontId="0" fillId="0" borderId="0" xfId="0">
      <alignment vertical="center"/>
    </xf>
    <xf numFmtId="0" fontId="0" fillId="2" borderId="0" xfId="0" applyFont="1" applyFill="1" applyBorder="1">
      <alignment vertical="center"/>
    </xf>
    <xf numFmtId="0" fontId="6" fillId="2" borderId="1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vertical="center" wrapText="1"/>
    </xf>
    <xf numFmtId="0" fontId="7" fillId="2" borderId="1" xfId="0" applyFont="1" applyFill="1" applyBorder="1" applyAlignment="1">
      <alignment horizontal="center" vertical="center" wrapText="1"/>
    </xf>
    <xf numFmtId="14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quotePrefix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14" fontId="8" fillId="3" borderId="1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0" fontId="0" fillId="3" borderId="0" xfId="0" applyFill="1">
      <alignment vertical="center"/>
    </xf>
    <xf numFmtId="0" fontId="8" fillId="3" borderId="1" xfId="0" quotePrefix="1" applyFont="1" applyFill="1" applyBorder="1" applyAlignment="1">
      <alignment horizontal="center" vertical="center" wrapText="1"/>
    </xf>
    <xf numFmtId="0" fontId="8" fillId="3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49" fontId="15" fillId="0" borderId="2" xfId="0" applyNumberFormat="1" applyFont="1" applyFill="1" applyBorder="1" applyAlignment="1">
      <alignment horizontal="center" vertical="center" wrapText="1"/>
    </xf>
    <xf numFmtId="49" fontId="15" fillId="0" borderId="3" xfId="0" applyNumberFormat="1" applyFont="1" applyFill="1" applyBorder="1" applyAlignment="1">
      <alignment horizontal="center" vertical="center" wrapText="1"/>
    </xf>
    <xf numFmtId="49" fontId="15" fillId="0" borderId="4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wrapText="1"/>
    </xf>
    <xf numFmtId="0" fontId="13" fillId="0" borderId="1" xfId="0" applyFont="1" applyFill="1" applyBorder="1" applyAlignment="1">
      <alignment horizontal="center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0" fillId="0" borderId="0" xfId="0" applyFont="1" applyFill="1" applyBorder="1">
      <alignment vertical="center"/>
    </xf>
    <xf numFmtId="0" fontId="2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vertical="center" wrapText="1"/>
    </xf>
    <xf numFmtId="0" fontId="0" fillId="0" borderId="0" xfId="0" applyFill="1">
      <alignment vertical="center"/>
    </xf>
    <xf numFmtId="0" fontId="0" fillId="0" borderId="0" xfId="0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://A309&#24037;&#20316;&#21442;&#32771;&#26448;&#26009;/5-xuexiuzhan/2-&#25945;&#26448;&#31185;/&#25945;&#26448;&#36873;&#29992;&#19982;&#22238;&#22836;&#30475;&#12289;&#22238;&#21578;/&#20851;&#20110;&#20570;&#22909;2023-2024&#23398;&#24180;&#31532;&#20108;&#23398;&#26399;&#25945;&#26448;&#36873;&#29992;&#19982;&#39044;&#35746;&#24037;&#20316;&#30340;&#36890;&#30693;/&#19978;&#25253;&amp;&#25552;&#20132;&#25945;&#21153;&#22788;/2023-2024&#23398;&#24180;&#31532;&#20108;&#23398;&#26399;&#25945;&#26448;&#25351;&#23450;&#20449;&#24687;%20-2023&#24180;12&#26376;&#31995;&#32479;&#23548;&#20986;.csv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3-2024学年第二学期教材指定信息 -2023年12月"/>
    </sheetNames>
    <sheetDataSet>
      <sheetData sheetId="0" refreshError="1">
        <row r="1">
          <cell r="C1" t="str">
            <v>课程名称</v>
          </cell>
          <cell r="D1" t="str">
            <v>课程类别</v>
          </cell>
          <cell r="E1" t="str">
            <v>教材类型</v>
          </cell>
          <cell r="F1" t="str">
            <v>书号</v>
          </cell>
          <cell r="G1" t="str">
            <v>教材名称</v>
          </cell>
          <cell r="H1" t="str">
            <v>作者</v>
          </cell>
          <cell r="I1" t="str">
            <v>出版社</v>
          </cell>
          <cell r="J1" t="str">
            <v>出版时间</v>
          </cell>
          <cell r="K1" t="str">
            <v>单价</v>
          </cell>
        </row>
        <row r="2">
          <cell r="C2" t="str">
            <v>微机原理与应用Ⅱ</v>
          </cell>
          <cell r="D2" t="str">
            <v>必修课</v>
          </cell>
          <cell r="E2" t="str">
            <v>出版教材</v>
          </cell>
          <cell r="F2" t="str">
            <v>9787121374074</v>
          </cell>
          <cell r="G2" t="str">
            <v>单片机原理与应用设计（C51编程+Proteus仿真）（第3版）</v>
          </cell>
          <cell r="H2" t="str">
            <v>张毅刚</v>
          </cell>
          <cell r="I2" t="str">
            <v>电子工业出版社</v>
          </cell>
          <cell r="J2">
            <v>43831</v>
          </cell>
          <cell r="K2">
            <v>59</v>
          </cell>
        </row>
        <row r="3">
          <cell r="C3" t="str">
            <v>航天器空间环境工程实验</v>
          </cell>
          <cell r="D3" t="str">
            <v>实践必修课</v>
          </cell>
          <cell r="E3" t="str">
            <v>自编讲义</v>
          </cell>
          <cell r="F3" t="str">
            <v>ZBJY</v>
          </cell>
          <cell r="G3" t="str">
            <v>自编讲义</v>
          </cell>
          <cell r="H3" t="str">
            <v>自编讲义</v>
          </cell>
          <cell r="I3" t="str">
            <v>自编讲义</v>
          </cell>
          <cell r="J3">
            <v>43770</v>
          </cell>
          <cell r="K3">
            <v>0</v>
          </cell>
        </row>
        <row r="4">
          <cell r="C4" t="str">
            <v>信息光学</v>
          </cell>
          <cell r="D4" t="str">
            <v>专业选修课</v>
          </cell>
          <cell r="E4" t="str">
            <v>出版教材</v>
          </cell>
          <cell r="F4" t="str">
            <v>9787563561223</v>
          </cell>
          <cell r="G4" t="str">
            <v>信息光学理论与应用（第4版）</v>
          </cell>
          <cell r="H4" t="str">
            <v>王仕璠</v>
          </cell>
          <cell r="I4" t="str">
            <v>北京邮电大学出版社</v>
          </cell>
          <cell r="J4">
            <v>44044</v>
          </cell>
          <cell r="K4">
            <v>52</v>
          </cell>
        </row>
        <row r="5">
          <cell r="C5" t="str">
            <v>航天器空间环境工程</v>
          </cell>
          <cell r="D5" t="str">
            <v>专业必修课</v>
          </cell>
          <cell r="E5" t="str">
            <v>出版教材</v>
          </cell>
          <cell r="F5" t="str">
            <v>9787576312751</v>
          </cell>
          <cell r="G5" t="str">
            <v>空间环境学</v>
          </cell>
          <cell r="H5" t="str">
            <v>全荣辉</v>
          </cell>
          <cell r="I5" t="str">
            <v>北京理工大学出版社</v>
          </cell>
          <cell r="J5">
            <v>44682</v>
          </cell>
          <cell r="K5">
            <v>56</v>
          </cell>
        </row>
        <row r="6">
          <cell r="C6" t="str">
            <v>图像处理与分析实验</v>
          </cell>
          <cell r="D6" t="str">
            <v>实践必修课</v>
          </cell>
          <cell r="E6" t="str">
            <v>自编讲义</v>
          </cell>
          <cell r="F6" t="str">
            <v>ZBJY</v>
          </cell>
          <cell r="G6" t="str">
            <v>自编讲义</v>
          </cell>
          <cell r="H6" t="str">
            <v>自编讲义</v>
          </cell>
          <cell r="I6" t="str">
            <v>自编讲义</v>
          </cell>
          <cell r="J6">
            <v>43770</v>
          </cell>
          <cell r="K6">
            <v>0</v>
          </cell>
        </row>
        <row r="7">
          <cell r="C7" t="str">
            <v>航天器相对导航与控制技术</v>
          </cell>
          <cell r="D7" t="str">
            <v>专业选修课</v>
          </cell>
          <cell r="E7" t="str">
            <v>自编讲义</v>
          </cell>
          <cell r="F7" t="str">
            <v>ZBJY15012</v>
          </cell>
          <cell r="G7" t="str">
            <v>航天器相对导航与控制</v>
          </cell>
          <cell r="H7" t="str">
            <v>龚柏春 等</v>
          </cell>
          <cell r="I7" t="str">
            <v>自编讲义</v>
          </cell>
          <cell r="J7">
            <v>44562</v>
          </cell>
          <cell r="K7">
            <v>0</v>
          </cell>
        </row>
        <row r="8">
          <cell r="C8" t="str">
            <v>航天器姿态动力学</v>
          </cell>
          <cell r="D8" t="str">
            <v>专业必修课</v>
          </cell>
          <cell r="E8" t="str">
            <v>出版教材</v>
          </cell>
          <cell r="F8" t="str">
            <v>9787560360263</v>
          </cell>
          <cell r="G8" t="str">
            <v>航天器姿态动力学与控制</v>
          </cell>
          <cell r="H8" t="str">
            <v>李立涛 荣思远</v>
          </cell>
          <cell r="I8" t="str">
            <v>哈尔滨工业大学出版社</v>
          </cell>
          <cell r="J8">
            <v>43466</v>
          </cell>
          <cell r="K8">
            <v>128</v>
          </cell>
        </row>
        <row r="9">
          <cell r="C9" t="str">
            <v>航天器能源与推进技术</v>
          </cell>
          <cell r="D9" t="str">
            <v>专业选修课</v>
          </cell>
          <cell r="E9" t="str">
            <v>出版教材</v>
          </cell>
          <cell r="F9" t="str">
            <v>978118092660</v>
          </cell>
          <cell r="G9" t="str">
            <v>航天器推进理论</v>
          </cell>
          <cell r="H9" t="str">
            <v>陈新华</v>
          </cell>
          <cell r="I9" t="str">
            <v>国防工业出版社</v>
          </cell>
          <cell r="J9">
            <v>41671</v>
          </cell>
          <cell r="K9">
            <v>69</v>
          </cell>
        </row>
        <row r="10">
          <cell r="C10" t="str">
            <v>Matlab原理及通信中的应用</v>
          </cell>
          <cell r="D10" t="str">
            <v>实践选修课</v>
          </cell>
          <cell r="E10" t="str">
            <v>自编讲义</v>
          </cell>
          <cell r="F10" t="str">
            <v>ZBJY</v>
          </cell>
          <cell r="G10" t="str">
            <v>自编讲义</v>
          </cell>
          <cell r="H10" t="str">
            <v>自编讲义</v>
          </cell>
          <cell r="I10" t="str">
            <v>自编讲义</v>
          </cell>
          <cell r="J10">
            <v>43770</v>
          </cell>
          <cell r="K10">
            <v>0</v>
          </cell>
        </row>
        <row r="11">
          <cell r="C11" t="str">
            <v>下厂实习</v>
          </cell>
          <cell r="D11" t="str">
            <v>必修课</v>
          </cell>
          <cell r="E11" t="str">
            <v>无需教材</v>
          </cell>
          <cell r="F11" t="str">
            <v>WXJC</v>
          </cell>
          <cell r="G11" t="str">
            <v>无需教材</v>
          </cell>
          <cell r="H11" t="str">
            <v>无需教材</v>
          </cell>
          <cell r="I11" t="str">
            <v>无需教材</v>
          </cell>
          <cell r="J11">
            <v>43770</v>
          </cell>
          <cell r="K11">
            <v>0</v>
          </cell>
        </row>
        <row r="12">
          <cell r="C12" t="str">
            <v>飞行器信息融合理论及应用</v>
          </cell>
          <cell r="D12" t="str">
            <v>必修课</v>
          </cell>
          <cell r="E12" t="str">
            <v>出版教材</v>
          </cell>
          <cell r="F12" t="str">
            <v>9787512428430</v>
          </cell>
          <cell r="G12" t="str">
            <v>Kalman滤波基础及Matlab仿真</v>
          </cell>
          <cell r="H12" t="str">
            <v>王可东</v>
          </cell>
          <cell r="I12" t="str">
            <v>北京航空航天大学出版社</v>
          </cell>
          <cell r="J12">
            <v>43466</v>
          </cell>
          <cell r="K12">
            <v>58</v>
          </cell>
        </row>
        <row r="13">
          <cell r="C13" t="str">
            <v>航天器姿态确定与控制实验</v>
          </cell>
          <cell r="D13" t="str">
            <v>实践选修课</v>
          </cell>
          <cell r="E13" t="str">
            <v>自编讲义</v>
          </cell>
          <cell r="F13" t="str">
            <v>ZBJY</v>
          </cell>
          <cell r="G13" t="str">
            <v>自编讲义</v>
          </cell>
          <cell r="H13" t="str">
            <v>自编讲义</v>
          </cell>
          <cell r="I13" t="str">
            <v>自编讲义</v>
          </cell>
          <cell r="J13">
            <v>43770</v>
          </cell>
          <cell r="K13">
            <v>0</v>
          </cell>
        </row>
        <row r="14">
          <cell r="C14" t="str">
            <v>俄语口语</v>
          </cell>
          <cell r="D14" t="str">
            <v>必修课</v>
          </cell>
          <cell r="E14" t="str">
            <v>自编讲义</v>
          </cell>
          <cell r="F14" t="str">
            <v>ZBJY</v>
          </cell>
          <cell r="G14" t="str">
            <v>自编讲义</v>
          </cell>
          <cell r="H14" t="str">
            <v>自编讲义</v>
          </cell>
          <cell r="I14" t="str">
            <v>自编讲义</v>
          </cell>
          <cell r="J14">
            <v>43770</v>
          </cell>
          <cell r="K14">
            <v>0</v>
          </cell>
        </row>
        <row r="15">
          <cell r="C15" t="str">
            <v>光学设计及CAD</v>
          </cell>
          <cell r="D15" t="str">
            <v>专业必修课</v>
          </cell>
          <cell r="E15" t="str">
            <v>出版教材</v>
          </cell>
          <cell r="F15" t="str">
            <v>9787308209496</v>
          </cell>
          <cell r="G15" t="str">
            <v>几何光学像差光学设计（第四版）</v>
          </cell>
          <cell r="H15" t="str">
            <v>李晓彤岑兆丰</v>
          </cell>
          <cell r="I15" t="str">
            <v>浙江大学出版社</v>
          </cell>
          <cell r="J15">
            <v>44136</v>
          </cell>
          <cell r="K15">
            <v>69</v>
          </cell>
        </row>
        <row r="16">
          <cell r="C16" t="str">
            <v>航天器控制技术</v>
          </cell>
          <cell r="D16" t="str">
            <v>专业必修课</v>
          </cell>
          <cell r="E16" t="str">
            <v>出版教材</v>
          </cell>
          <cell r="F16" t="str">
            <v>978-7-5612-4787-7</v>
          </cell>
          <cell r="G16" t="str">
            <v>航天器姿态与轨道控制原理</v>
          </cell>
          <cell r="H16" t="str">
            <v>周军</v>
          </cell>
          <cell r="I16" t="str">
            <v>西北工业大学出版社</v>
          </cell>
          <cell r="J16">
            <v>42430</v>
          </cell>
          <cell r="K16">
            <v>58</v>
          </cell>
        </row>
        <row r="17">
          <cell r="C17" t="str">
            <v>空间环境探测实验</v>
          </cell>
          <cell r="D17" t="str">
            <v>实践必修课</v>
          </cell>
          <cell r="E17" t="str">
            <v>自编讲义</v>
          </cell>
          <cell r="F17" t="str">
            <v>ZBJY</v>
          </cell>
          <cell r="G17" t="str">
            <v>自编讲义</v>
          </cell>
          <cell r="H17" t="str">
            <v>自编讲义</v>
          </cell>
          <cell r="I17" t="str">
            <v>自编讲义</v>
          </cell>
          <cell r="J17">
            <v>43770</v>
          </cell>
          <cell r="K17">
            <v>0</v>
          </cell>
        </row>
        <row r="18">
          <cell r="C18" t="str">
            <v>现代控制理论II</v>
          </cell>
          <cell r="D18" t="str">
            <v>专业必修课</v>
          </cell>
          <cell r="E18" t="str">
            <v>出版教材</v>
          </cell>
          <cell r="F18" t="str">
            <v>9787302450351</v>
          </cell>
          <cell r="G18" t="str">
            <v>现代控制理论（第2版）</v>
          </cell>
          <cell r="H18" t="str">
            <v>张嗣瀛，高立群</v>
          </cell>
          <cell r="I18" t="str">
            <v>清华大学出版社</v>
          </cell>
          <cell r="J18">
            <v>42767</v>
          </cell>
          <cell r="K18">
            <v>69</v>
          </cell>
        </row>
        <row r="19">
          <cell r="C19" t="str">
            <v>光电信息科学与工程导论</v>
          </cell>
          <cell r="D19" t="str">
            <v>专业选修课</v>
          </cell>
          <cell r="E19" t="str">
            <v>出版教材</v>
          </cell>
          <cell r="F19" t="str">
            <v>9787111692898</v>
          </cell>
          <cell r="G19" t="str">
            <v>光电信息工程概论</v>
          </cell>
          <cell r="H19" t="str">
            <v>刘旭,刘向东</v>
          </cell>
          <cell r="I19" t="str">
            <v>机械工业出版社</v>
          </cell>
          <cell r="J19">
            <v>44440</v>
          </cell>
          <cell r="K19">
            <v>45</v>
          </cell>
        </row>
        <row r="20">
          <cell r="C20" t="str">
            <v>航天再入与返回大气环境</v>
          </cell>
          <cell r="D20" t="str">
            <v>选修课</v>
          </cell>
          <cell r="E20" t="str">
            <v>出版教材</v>
          </cell>
          <cell r="F20" t="str">
            <v>9783642274008</v>
          </cell>
          <cell r="G20" t="str">
            <v>Physics of the Upper Polar Atmosphere</v>
          </cell>
          <cell r="H20" t="str">
            <v>A. Brekke</v>
          </cell>
          <cell r="I20" t="str">
            <v>Springer</v>
          </cell>
          <cell r="J20">
            <v>41426</v>
          </cell>
          <cell r="K20">
            <v>859</v>
          </cell>
        </row>
        <row r="21">
          <cell r="C21" t="str">
            <v>工程光学Ⅰ</v>
          </cell>
          <cell r="D21" t="str">
            <v>学科基础必修课</v>
          </cell>
          <cell r="E21" t="str">
            <v>出版教材</v>
          </cell>
          <cell r="F21" t="str">
            <v>9787040473940</v>
          </cell>
          <cell r="G21" t="str">
            <v>应用光学与光学设计基础</v>
          </cell>
          <cell r="H21" t="str">
            <v>迟泽英等</v>
          </cell>
          <cell r="I21" t="str">
            <v>高等教育出版社</v>
          </cell>
          <cell r="J21">
            <v>42795</v>
          </cell>
          <cell r="K21">
            <v>59</v>
          </cell>
        </row>
        <row r="22">
          <cell r="C22" t="str">
            <v>下厂实习</v>
          </cell>
          <cell r="D22" t="str">
            <v>必修课</v>
          </cell>
          <cell r="E22" t="str">
            <v>无需教材</v>
          </cell>
          <cell r="F22" t="str">
            <v>WXJC</v>
          </cell>
          <cell r="G22" t="str">
            <v>无需教材</v>
          </cell>
          <cell r="H22" t="str">
            <v>无需教材</v>
          </cell>
          <cell r="I22" t="str">
            <v>无需教材</v>
          </cell>
          <cell r="J22">
            <v>43770</v>
          </cell>
          <cell r="K22">
            <v>0</v>
          </cell>
        </row>
        <row r="23">
          <cell r="C23" t="str">
            <v>微纳卫星实践</v>
          </cell>
          <cell r="D23" t="str">
            <v>选修课</v>
          </cell>
          <cell r="E23" t="str">
            <v>出版教材</v>
          </cell>
          <cell r="F23" t="str">
            <v>9787118121049</v>
          </cell>
          <cell r="G23" t="str">
            <v>航天器总体设计</v>
          </cell>
          <cell r="H23" t="str">
            <v>彭成荣</v>
          </cell>
          <cell r="I23" t="str">
            <v>国防工业出版社</v>
          </cell>
          <cell r="J23">
            <v>44105</v>
          </cell>
          <cell r="K23">
            <v>198</v>
          </cell>
        </row>
        <row r="24">
          <cell r="C24" t="str">
            <v>飞行器信息技术综合训练</v>
          </cell>
          <cell r="D24" t="str">
            <v>实践必修课</v>
          </cell>
          <cell r="E24" t="str">
            <v>自编讲义</v>
          </cell>
          <cell r="F24" t="str">
            <v>ZBJY</v>
          </cell>
          <cell r="G24" t="str">
            <v>自编讲义</v>
          </cell>
          <cell r="H24" t="str">
            <v>自编讲义</v>
          </cell>
          <cell r="I24" t="str">
            <v>自编讲义</v>
          </cell>
          <cell r="J24">
            <v>43770</v>
          </cell>
          <cell r="K24">
            <v>0</v>
          </cell>
        </row>
        <row r="25">
          <cell r="C25" t="str">
            <v>飞行器设计与工程（航天）专业导论</v>
          </cell>
          <cell r="D25" t="str">
            <v>必修课</v>
          </cell>
          <cell r="E25" t="str">
            <v>自编讲义</v>
          </cell>
          <cell r="F25" t="str">
            <v>ZBJY</v>
          </cell>
          <cell r="G25" t="str">
            <v>自编讲义</v>
          </cell>
          <cell r="H25" t="str">
            <v>自编讲义</v>
          </cell>
          <cell r="I25" t="str">
            <v>自编讲义</v>
          </cell>
          <cell r="J25">
            <v>43770</v>
          </cell>
          <cell r="K25">
            <v>0</v>
          </cell>
        </row>
        <row r="26">
          <cell r="C26" t="str">
            <v>毕业设计</v>
          </cell>
          <cell r="D26" t="str">
            <v>必修课</v>
          </cell>
          <cell r="E26" t="str">
            <v>无需教材</v>
          </cell>
          <cell r="F26" t="str">
            <v>WXJC</v>
          </cell>
          <cell r="G26" t="str">
            <v>无需教材</v>
          </cell>
          <cell r="H26" t="str">
            <v>无需教材</v>
          </cell>
          <cell r="I26" t="str">
            <v>无需教材</v>
          </cell>
          <cell r="J26">
            <v>43770</v>
          </cell>
          <cell r="K26">
            <v>0</v>
          </cell>
        </row>
        <row r="27">
          <cell r="C27" t="str">
            <v>光机电一体化技术实验</v>
          </cell>
          <cell r="D27" t="str">
            <v>选修课</v>
          </cell>
          <cell r="E27" t="str">
            <v>自编讲义</v>
          </cell>
          <cell r="F27" t="str">
            <v>ZBJY</v>
          </cell>
          <cell r="G27" t="str">
            <v>自编讲义</v>
          </cell>
          <cell r="H27" t="str">
            <v>自编讲义</v>
          </cell>
          <cell r="I27" t="str">
            <v>自编讲义</v>
          </cell>
          <cell r="J27">
            <v>43770</v>
          </cell>
          <cell r="K27">
            <v>0</v>
          </cell>
        </row>
        <row r="28">
          <cell r="C28" t="str">
            <v>航天器热控制技术</v>
          </cell>
          <cell r="D28" t="str">
            <v>专业选修课</v>
          </cell>
          <cell r="E28" t="str">
            <v>出版教材</v>
          </cell>
          <cell r="F28" t="str">
            <v>9787568256155</v>
          </cell>
          <cell r="G28" t="str">
            <v>航天器热控制技术</v>
          </cell>
          <cell r="H28" t="str">
            <v>苗建印等</v>
          </cell>
          <cell r="I28" t="str">
            <v>北京理工大学出版社</v>
          </cell>
          <cell r="J28">
            <v>43221</v>
          </cell>
          <cell r="K28">
            <v>156</v>
          </cell>
        </row>
        <row r="29">
          <cell r="C29" t="str">
            <v>模拟电子技术</v>
          </cell>
          <cell r="D29" t="str">
            <v>学科基础必修课</v>
          </cell>
          <cell r="E29" t="str">
            <v>出版教材</v>
          </cell>
          <cell r="F29" t="str">
            <v>9787040425055</v>
          </cell>
          <cell r="G29" t="str">
            <v>模拟电子技术基础（第五版）</v>
          </cell>
          <cell r="H29" t="str">
            <v>童诗白、华成英</v>
          </cell>
          <cell r="I29" t="str">
            <v>高等教育出版社</v>
          </cell>
          <cell r="J29">
            <v>42186</v>
          </cell>
          <cell r="K29">
            <v>59</v>
          </cell>
        </row>
        <row r="30">
          <cell r="C30" t="str">
            <v>航天器再入返回控制</v>
          </cell>
          <cell r="D30" t="str">
            <v>必修课</v>
          </cell>
          <cell r="E30" t="str">
            <v>自编讲义</v>
          </cell>
          <cell r="F30" t="str">
            <v>ZBJY15005</v>
          </cell>
          <cell r="G30" t="str">
            <v>航天器再入控制与制导</v>
          </cell>
          <cell r="H30" t="str">
            <v>都延丽</v>
          </cell>
          <cell r="I30" t="str">
            <v>自编讲义</v>
          </cell>
          <cell r="J30">
            <v>44440</v>
          </cell>
          <cell r="K30">
            <v>0</v>
          </cell>
        </row>
        <row r="31">
          <cell r="C31" t="str">
            <v>光谱采集与高光谱图像处理</v>
          </cell>
          <cell r="D31" t="str">
            <v>选修课</v>
          </cell>
          <cell r="E31" t="str">
            <v>自编讲义</v>
          </cell>
          <cell r="F31" t="str">
            <v>ZBJY</v>
          </cell>
          <cell r="G31" t="str">
            <v>自编讲义</v>
          </cell>
          <cell r="H31" t="str">
            <v>自编讲义</v>
          </cell>
          <cell r="I31" t="str">
            <v>自编讲义</v>
          </cell>
          <cell r="J31">
            <v>43770</v>
          </cell>
          <cell r="K31">
            <v>0</v>
          </cell>
        </row>
        <row r="32">
          <cell r="C32" t="str">
            <v>空气动力学基础</v>
          </cell>
          <cell r="D32" t="str">
            <v>专业必修课</v>
          </cell>
          <cell r="E32" t="str">
            <v>出版教材</v>
          </cell>
          <cell r="F32" t="str">
            <v>978-7-03-058228-7</v>
          </cell>
          <cell r="G32" t="str">
            <v>空气动力学</v>
          </cell>
          <cell r="H32" t="str">
            <v>闫再友、陆志良、王江峰</v>
          </cell>
          <cell r="I32" t="str">
            <v>科学出版社</v>
          </cell>
          <cell r="J32">
            <v>43313</v>
          </cell>
          <cell r="K32">
            <v>69</v>
          </cell>
        </row>
        <row r="33">
          <cell r="C33" t="str">
            <v>航天任务设计分析</v>
          </cell>
          <cell r="D33" t="str">
            <v>专业必修课</v>
          </cell>
          <cell r="E33" t="str">
            <v>出版教材</v>
          </cell>
          <cell r="F33" t="str">
            <v>9787118121049</v>
          </cell>
          <cell r="G33" t="str">
            <v>航天器总体设计</v>
          </cell>
          <cell r="H33" t="str">
            <v>彭成荣</v>
          </cell>
          <cell r="I33" t="str">
            <v>国防工业出版社</v>
          </cell>
          <cell r="J33">
            <v>44105</v>
          </cell>
          <cell r="K33">
            <v>198</v>
          </cell>
        </row>
        <row r="34">
          <cell r="C34" t="str">
            <v>航天技术工程基础</v>
          </cell>
          <cell r="D34" t="str">
            <v>必修课</v>
          </cell>
          <cell r="E34" t="str">
            <v>自编讲义</v>
          </cell>
          <cell r="F34" t="str">
            <v>ZBJY</v>
          </cell>
          <cell r="G34" t="str">
            <v>自编讲义</v>
          </cell>
          <cell r="H34" t="str">
            <v>自编讲义</v>
          </cell>
          <cell r="I34" t="str">
            <v>自编讲义</v>
          </cell>
          <cell r="J34">
            <v>43770</v>
          </cell>
          <cell r="K34">
            <v>0</v>
          </cell>
        </row>
        <row r="35">
          <cell r="C35" t="str">
            <v>毕业设计</v>
          </cell>
          <cell r="D35" t="str">
            <v>必修课</v>
          </cell>
          <cell r="E35" t="str">
            <v>无需教材</v>
          </cell>
          <cell r="F35" t="str">
            <v>WXJC</v>
          </cell>
          <cell r="G35" t="str">
            <v>无需教材</v>
          </cell>
          <cell r="H35" t="str">
            <v>无需教材</v>
          </cell>
          <cell r="I35" t="str">
            <v>无需教材</v>
          </cell>
          <cell r="J35">
            <v>43770</v>
          </cell>
          <cell r="K35">
            <v>0</v>
          </cell>
        </row>
        <row r="36">
          <cell r="C36" t="str">
            <v>微机原理课程设计</v>
          </cell>
          <cell r="D36" t="str">
            <v>实践必修课</v>
          </cell>
          <cell r="E36" t="str">
            <v>出版教材</v>
          </cell>
          <cell r="F36" t="str">
            <v>9787121374074</v>
          </cell>
          <cell r="G36" t="str">
            <v>单片机原理与应用设计（C51编程+Proteus仿真）（第3版）</v>
          </cell>
          <cell r="H36" t="str">
            <v>张毅刚</v>
          </cell>
          <cell r="I36" t="str">
            <v>电子工业出版社</v>
          </cell>
          <cell r="J36">
            <v>43831</v>
          </cell>
          <cell r="K36">
            <v>59</v>
          </cell>
        </row>
        <row r="37">
          <cell r="C37" t="str">
            <v>微机原理与应用实验</v>
          </cell>
          <cell r="D37" t="str">
            <v>实践必修课</v>
          </cell>
          <cell r="E37" t="str">
            <v>出版教材</v>
          </cell>
          <cell r="F37" t="str">
            <v>9787121374074</v>
          </cell>
          <cell r="G37" t="str">
            <v>单片机原理与应用设计（C51编程+Proteus仿真）（第3版）</v>
          </cell>
          <cell r="H37" t="str">
            <v>张毅刚</v>
          </cell>
          <cell r="I37" t="str">
            <v>电子工业出版社</v>
          </cell>
          <cell r="J37">
            <v>43831</v>
          </cell>
          <cell r="K37">
            <v>59</v>
          </cell>
        </row>
        <row r="38">
          <cell r="C38" t="str">
            <v>电路Ⅲ</v>
          </cell>
          <cell r="D38" t="str">
            <v>学科基础必修课</v>
          </cell>
          <cell r="E38" t="str">
            <v>出版教材</v>
          </cell>
          <cell r="F38" t="str">
            <v>9787302403432</v>
          </cell>
          <cell r="G38" t="str">
            <v>电路理论基础（第3版）</v>
          </cell>
          <cell r="H38" t="str">
            <v>邢丽冬、潘双来</v>
          </cell>
          <cell r="I38" t="str">
            <v>清华大学出版社</v>
          </cell>
          <cell r="J38">
            <v>42309</v>
          </cell>
          <cell r="K38">
            <v>69</v>
          </cell>
        </row>
        <row r="39">
          <cell r="C39" t="str">
            <v>空间机构综合设计实践</v>
          </cell>
          <cell r="D39" t="str">
            <v>实践必修课</v>
          </cell>
          <cell r="E39" t="str">
            <v>出版教材</v>
          </cell>
          <cell r="F39" t="str">
            <v>9787568256148</v>
          </cell>
          <cell r="G39" t="str">
            <v>航天器结构与机构</v>
          </cell>
          <cell r="H39" t="str">
            <v>柴洪友 高峰 等 编著</v>
          </cell>
          <cell r="I39" t="str">
            <v>北京理工大学出版社</v>
          </cell>
          <cell r="J39">
            <v>43221</v>
          </cell>
          <cell r="K39">
            <v>119</v>
          </cell>
        </row>
        <row r="40">
          <cell r="C40" t="str">
            <v>空间光电信息感知与数据融合</v>
          </cell>
          <cell r="D40" t="str">
            <v>选修课</v>
          </cell>
          <cell r="E40" t="str">
            <v>自编讲义</v>
          </cell>
          <cell r="F40" t="str">
            <v>ZBJY</v>
          </cell>
          <cell r="G40" t="str">
            <v>自编讲义</v>
          </cell>
          <cell r="H40" t="str">
            <v>自编讲义</v>
          </cell>
          <cell r="I40" t="str">
            <v>自编讲义</v>
          </cell>
          <cell r="J40">
            <v>43770</v>
          </cell>
          <cell r="K40">
            <v>0</v>
          </cell>
        </row>
        <row r="41">
          <cell r="C41" t="str">
            <v>多轴系统动力学与控制</v>
          </cell>
          <cell r="D41" t="str">
            <v>专业选修课</v>
          </cell>
          <cell r="E41" t="str">
            <v>出版教材</v>
          </cell>
          <cell r="F41" t="str">
            <v>9787576311433</v>
          </cell>
          <cell r="G41" t="str">
            <v>多轴系统动力学建模与控制</v>
          </cell>
          <cell r="H41" t="str">
            <v>居鹤华等</v>
          </cell>
          <cell r="I41" t="str">
            <v>北京理工大学出版社</v>
          </cell>
          <cell r="J41">
            <v>44621</v>
          </cell>
          <cell r="K41">
            <v>78</v>
          </cell>
        </row>
        <row r="42">
          <cell r="C42" t="str">
            <v>VHDL语言与数字逻辑设计</v>
          </cell>
          <cell r="D42" t="str">
            <v>选修课</v>
          </cell>
          <cell r="E42" t="str">
            <v>出版教材</v>
          </cell>
          <cell r="F42" t="str">
            <v>9787560649122</v>
          </cell>
          <cell r="G42" t="str">
            <v>VHDL硬件描述语言与数字逻辑电路设计（第5版）</v>
          </cell>
          <cell r="H42" t="str">
            <v>侯伯亨</v>
          </cell>
          <cell r="I42" t="str">
            <v>西安电子科技大学出版社</v>
          </cell>
          <cell r="J42">
            <v>43647</v>
          </cell>
          <cell r="K42">
            <v>52</v>
          </cell>
        </row>
        <row r="43">
          <cell r="C43" t="str">
            <v>航天器姿态确定</v>
          </cell>
          <cell r="D43" t="str">
            <v>专业选修课</v>
          </cell>
          <cell r="E43" t="str">
            <v>自编讲义</v>
          </cell>
          <cell r="F43" t="str">
            <v>ZBJY15006</v>
          </cell>
          <cell r="G43" t="str">
            <v>航天器姿态确定</v>
          </cell>
          <cell r="H43" t="str">
            <v>吴云华</v>
          </cell>
          <cell r="I43" t="str">
            <v>自编讲义</v>
          </cell>
          <cell r="J43">
            <v>44440</v>
          </cell>
          <cell r="K43">
            <v>0</v>
          </cell>
        </row>
        <row r="44">
          <cell r="C44" t="str">
            <v>科技学术讲座</v>
          </cell>
          <cell r="D44" t="str">
            <v>专业选修课</v>
          </cell>
          <cell r="E44" t="str">
            <v>无需教材</v>
          </cell>
          <cell r="F44" t="str">
            <v>WXJC</v>
          </cell>
          <cell r="G44" t="str">
            <v>无需教材</v>
          </cell>
          <cell r="H44" t="str">
            <v>无需教材</v>
          </cell>
          <cell r="I44" t="str">
            <v>无需教材</v>
          </cell>
          <cell r="J44">
            <v>43770</v>
          </cell>
          <cell r="K44">
            <v>0</v>
          </cell>
        </row>
        <row r="45">
          <cell r="C45" t="str">
            <v>光电子学</v>
          </cell>
          <cell r="D45" t="str">
            <v>专业必修课</v>
          </cell>
          <cell r="E45" t="str">
            <v>出版教材</v>
          </cell>
          <cell r="F45" t="str">
            <v>9787121173677</v>
          </cell>
          <cell r="G45" t="str">
            <v>光电子学与光子学原理与实践（第二版）英文版</v>
          </cell>
          <cell r="H45" t="str">
            <v>S.O.Kasap</v>
          </cell>
          <cell r="I45" t="str">
            <v>电子工业出版社</v>
          </cell>
          <cell r="J45">
            <v>43466</v>
          </cell>
          <cell r="K45">
            <v>99</v>
          </cell>
        </row>
        <row r="46">
          <cell r="C46" t="str">
            <v>飞行器自主控制技术</v>
          </cell>
          <cell r="D46" t="str">
            <v>专业选修课</v>
          </cell>
          <cell r="E46" t="str">
            <v>出版教材</v>
          </cell>
          <cell r="F46" t="str">
            <v>9787568284059</v>
          </cell>
          <cell r="G46" t="str">
            <v>飞机自动飞行控制系统</v>
          </cell>
          <cell r="H46" t="str">
            <v>徐军</v>
          </cell>
          <cell r="I46" t="str">
            <v>北京理工大学出版社</v>
          </cell>
          <cell r="J46">
            <v>44682</v>
          </cell>
          <cell r="K46">
            <v>96</v>
          </cell>
        </row>
        <row r="47">
          <cell r="C47" t="str">
            <v>单片机原理及应用</v>
          </cell>
          <cell r="D47" t="str">
            <v>选修课</v>
          </cell>
          <cell r="E47" t="str">
            <v>出版教材</v>
          </cell>
          <cell r="F47" t="str">
            <v>9787121374074</v>
          </cell>
          <cell r="G47" t="str">
            <v>单片机原理与应用设计（C51编程+Proteus仿真）（第3版）</v>
          </cell>
          <cell r="H47" t="str">
            <v>张毅刚</v>
          </cell>
          <cell r="I47" t="str">
            <v>电子工业出版社</v>
          </cell>
          <cell r="J47">
            <v>43831</v>
          </cell>
          <cell r="K47">
            <v>59</v>
          </cell>
        </row>
        <row r="48">
          <cell r="C48" t="str">
            <v>航天器结构与机构技术</v>
          </cell>
          <cell r="D48" t="str">
            <v>专业必修课</v>
          </cell>
          <cell r="E48" t="str">
            <v>出版教材</v>
          </cell>
          <cell r="F48" t="str">
            <v>9787568256148</v>
          </cell>
          <cell r="G48" t="str">
            <v>航天器结构与机构</v>
          </cell>
          <cell r="H48" t="str">
            <v>柴洪友 高峰 等 编著</v>
          </cell>
          <cell r="I48" t="str">
            <v>北京理工大学出版社</v>
          </cell>
          <cell r="J48">
            <v>43221</v>
          </cell>
          <cell r="K48">
            <v>119</v>
          </cell>
        </row>
        <row r="49">
          <cell r="C49" t="str">
            <v>雷达信息处理与目标识别</v>
          </cell>
          <cell r="D49" t="str">
            <v>专业选修课</v>
          </cell>
          <cell r="E49" t="str">
            <v>出版教材</v>
          </cell>
          <cell r="F49" t="str">
            <v>9787121347627</v>
          </cell>
          <cell r="G49" t="str">
            <v>雷达系统及其信息处理（第2版）</v>
          </cell>
          <cell r="H49" t="str">
            <v>许小剑</v>
          </cell>
          <cell r="I49" t="str">
            <v>电子工业出版社</v>
          </cell>
          <cell r="J49">
            <v>43405</v>
          </cell>
          <cell r="K49">
            <v>58</v>
          </cell>
        </row>
        <row r="50">
          <cell r="C50" t="str">
            <v>航天器总体设计</v>
          </cell>
          <cell r="D50" t="str">
            <v>专业必修课</v>
          </cell>
          <cell r="E50" t="str">
            <v>出版教材</v>
          </cell>
          <cell r="F50" t="str">
            <v>9787118121049</v>
          </cell>
          <cell r="G50" t="str">
            <v>航天器总体设计</v>
          </cell>
          <cell r="H50" t="str">
            <v>彭成荣</v>
          </cell>
          <cell r="I50" t="str">
            <v>国防工业出版社</v>
          </cell>
          <cell r="J50">
            <v>44105</v>
          </cell>
          <cell r="K50">
            <v>198</v>
          </cell>
        </row>
        <row r="51">
          <cell r="C51" t="str">
            <v>卫星通信</v>
          </cell>
          <cell r="D51" t="str">
            <v>必修课</v>
          </cell>
          <cell r="E51" t="str">
            <v>出版教材</v>
          </cell>
          <cell r="F51" t="str">
            <v>9787118121773</v>
          </cell>
          <cell r="G51" t="str">
            <v>微波与卫星通信技术（第2版）</v>
          </cell>
          <cell r="H51" t="str">
            <v>井庆丰</v>
          </cell>
          <cell r="I51" t="str">
            <v>国防工业出版社</v>
          </cell>
          <cell r="J51">
            <v>44044</v>
          </cell>
          <cell r="K51">
            <v>49</v>
          </cell>
        </row>
        <row r="52">
          <cell r="C52" t="str">
            <v>单片机原理与应用实验</v>
          </cell>
          <cell r="D52" t="str">
            <v>选修课</v>
          </cell>
          <cell r="E52" t="str">
            <v>出版教材</v>
          </cell>
          <cell r="F52" t="str">
            <v>9787121374074</v>
          </cell>
          <cell r="G52" t="str">
            <v>单片机原理与应用设计（C51编程+Proteus仿真）（第3版）</v>
          </cell>
          <cell r="H52" t="str">
            <v>张毅刚</v>
          </cell>
          <cell r="I52" t="str">
            <v>电子工业出版社</v>
          </cell>
          <cell r="J52">
            <v>43831</v>
          </cell>
          <cell r="K52">
            <v>59</v>
          </cell>
        </row>
        <row r="53">
          <cell r="C53" t="str">
            <v>工程光学Ⅰ实验</v>
          </cell>
          <cell r="D53" t="str">
            <v>必修课</v>
          </cell>
          <cell r="E53" t="str">
            <v>自编讲义</v>
          </cell>
          <cell r="F53" t="str">
            <v>ZBJY</v>
          </cell>
          <cell r="G53" t="str">
            <v>自编讲义</v>
          </cell>
          <cell r="H53" t="str">
            <v>自编讲义</v>
          </cell>
          <cell r="I53" t="str">
            <v>自编讲义</v>
          </cell>
          <cell r="J53">
            <v>43770</v>
          </cell>
          <cell r="K53">
            <v>0</v>
          </cell>
        </row>
        <row r="54">
          <cell r="C54" t="str">
            <v>航天器系统认知实验</v>
          </cell>
          <cell r="D54" t="str">
            <v>选修课</v>
          </cell>
          <cell r="E54" t="str">
            <v>自编讲义</v>
          </cell>
          <cell r="F54" t="str">
            <v>ZBJY15111</v>
          </cell>
          <cell r="G54" t="str">
            <v>航天器系统认知实验指导书</v>
          </cell>
          <cell r="H54" t="str">
            <v>乔兵</v>
          </cell>
          <cell r="I54" t="str">
            <v>自编讲义</v>
          </cell>
          <cell r="J54">
            <v>45261</v>
          </cell>
          <cell r="K54">
            <v>0</v>
          </cell>
        </row>
        <row r="55">
          <cell r="C55" t="str">
            <v>行业标准与规范</v>
          </cell>
          <cell r="D55" t="str">
            <v>实践选修课</v>
          </cell>
        </row>
        <row r="56">
          <cell r="C56" t="str">
            <v>卫星控制仿真技术</v>
          </cell>
          <cell r="D56" t="str">
            <v>专业必修课</v>
          </cell>
        </row>
        <row r="57">
          <cell r="C57" t="str">
            <v>先进航天光电技术</v>
          </cell>
          <cell r="D57" t="str">
            <v>实践选修课</v>
          </cell>
        </row>
        <row r="58">
          <cell r="C58" t="str">
            <v>航天总师讲座</v>
          </cell>
          <cell r="D58" t="str">
            <v>实践选修课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1"/>
  <sheetViews>
    <sheetView tabSelected="1" zoomScaleNormal="100" workbookViewId="0">
      <selection activeCell="P6" sqref="P6"/>
    </sheetView>
  </sheetViews>
  <sheetFormatPr defaultRowHeight="13.8"/>
  <cols>
    <col min="1" max="1" width="5.88671875" style="48" customWidth="1"/>
    <col min="2" max="2" width="10.109375" style="48" customWidth="1"/>
    <col min="3" max="3" width="10.77734375" style="48" customWidth="1"/>
    <col min="4" max="4" width="21.21875" style="48" customWidth="1"/>
    <col min="5" max="5" width="11.109375" style="48" customWidth="1"/>
    <col min="6" max="6" width="10.21875" style="48" customWidth="1"/>
    <col min="7" max="7" width="15.77734375" style="48" customWidth="1"/>
    <col min="8" max="8" width="31.109375" style="48" customWidth="1"/>
    <col min="9" max="9" width="8.88671875" style="48"/>
    <col min="10" max="10" width="22.33203125" style="48" customWidth="1"/>
    <col min="11" max="11" width="12.109375" style="48" customWidth="1"/>
    <col min="12" max="12" width="7.21875" style="48" customWidth="1"/>
    <col min="13" max="13" width="11.6640625" style="48" customWidth="1"/>
    <col min="14" max="14" width="9.33203125" style="48" customWidth="1"/>
    <col min="15" max="16384" width="8.88671875" style="48"/>
  </cols>
  <sheetData>
    <row r="1" spans="1:14" s="42" customFormat="1" ht="34.799999999999997" customHeight="1">
      <c r="B1" s="43" t="s">
        <v>14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4" s="47" customFormat="1" ht="39.6" customHeight="1">
      <c r="A2" s="45" t="s">
        <v>0</v>
      </c>
      <c r="B2" s="46" t="s">
        <v>1</v>
      </c>
      <c r="C2" s="46" t="s">
        <v>2</v>
      </c>
      <c r="D2" s="46" t="s">
        <v>3</v>
      </c>
      <c r="E2" s="46" t="s">
        <v>4</v>
      </c>
      <c r="F2" s="46" t="s">
        <v>5</v>
      </c>
      <c r="G2" s="46" t="s">
        <v>6</v>
      </c>
      <c r="H2" s="46" t="s">
        <v>7</v>
      </c>
      <c r="I2" s="46" t="s">
        <v>8</v>
      </c>
      <c r="J2" s="46" t="s">
        <v>9</v>
      </c>
      <c r="K2" s="46" t="s">
        <v>10</v>
      </c>
      <c r="L2" s="46" t="s">
        <v>11</v>
      </c>
      <c r="M2" s="46" t="s">
        <v>12</v>
      </c>
      <c r="N2" s="46" t="s">
        <v>13</v>
      </c>
    </row>
    <row r="3" spans="1:14" ht="24">
      <c r="A3" s="6">
        <v>1</v>
      </c>
      <c r="B3" s="6" t="s">
        <v>15</v>
      </c>
      <c r="C3" s="6" t="s">
        <v>16</v>
      </c>
      <c r="D3" s="6" t="s">
        <v>17</v>
      </c>
      <c r="E3" s="6" t="s">
        <v>18</v>
      </c>
      <c r="F3" s="6" t="s">
        <v>19</v>
      </c>
      <c r="G3" s="6" t="s">
        <v>20</v>
      </c>
      <c r="H3" s="6" t="s">
        <v>21</v>
      </c>
      <c r="I3" s="6" t="s">
        <v>22</v>
      </c>
      <c r="J3" s="6" t="s">
        <v>23</v>
      </c>
      <c r="K3" s="5">
        <f>VLOOKUP(D3,'[1]2023-2024学年第二学期教材指定信息 -2023年12月'!$C:$K,8,0)</f>
        <v>43831</v>
      </c>
      <c r="L3" s="6">
        <v>59</v>
      </c>
      <c r="M3" s="6" t="s">
        <v>271</v>
      </c>
      <c r="N3" s="8"/>
    </row>
    <row r="4" spans="1:14">
      <c r="A4" s="6">
        <v>2</v>
      </c>
      <c r="B4" s="6" t="s">
        <v>15</v>
      </c>
      <c r="C4" s="6" t="s">
        <v>24</v>
      </c>
      <c r="D4" s="6" t="s">
        <v>25</v>
      </c>
      <c r="E4" s="6" t="s">
        <v>26</v>
      </c>
      <c r="F4" s="6" t="s">
        <v>19</v>
      </c>
      <c r="G4" s="9" t="s">
        <v>357</v>
      </c>
      <c r="H4" s="6" t="s">
        <v>355</v>
      </c>
      <c r="I4" s="6" t="s">
        <v>356</v>
      </c>
      <c r="J4" s="6" t="s">
        <v>27</v>
      </c>
      <c r="K4" s="5">
        <v>43983</v>
      </c>
      <c r="L4" s="6">
        <v>88</v>
      </c>
      <c r="M4" s="6" t="s">
        <v>272</v>
      </c>
      <c r="N4" s="8" t="s">
        <v>328</v>
      </c>
    </row>
    <row r="5" spans="1:14">
      <c r="A5" s="6">
        <v>3</v>
      </c>
      <c r="B5" s="6" t="s">
        <v>15</v>
      </c>
      <c r="C5" s="6" t="s">
        <v>28</v>
      </c>
      <c r="D5" s="6" t="s">
        <v>29</v>
      </c>
      <c r="E5" s="6" t="s">
        <v>26</v>
      </c>
      <c r="F5" s="6" t="s">
        <v>30</v>
      </c>
      <c r="G5" s="6" t="s">
        <v>31</v>
      </c>
      <c r="H5" s="6" t="s">
        <v>358</v>
      </c>
      <c r="I5" s="6" t="s">
        <v>30</v>
      </c>
      <c r="J5" s="6" t="s">
        <v>30</v>
      </c>
      <c r="K5" s="5">
        <f>VLOOKUP(D5,'[1]2023-2024学年第二学期教材指定信息 -2023年12月'!$C:$K,8,0)</f>
        <v>43770</v>
      </c>
      <c r="L5" s="6">
        <v>0</v>
      </c>
      <c r="M5" s="6" t="s">
        <v>273</v>
      </c>
      <c r="N5" s="8"/>
    </row>
    <row r="6" spans="1:14" ht="24">
      <c r="A6" s="6">
        <v>4</v>
      </c>
      <c r="B6" s="6" t="s">
        <v>15</v>
      </c>
      <c r="C6" s="6" t="s">
        <v>32</v>
      </c>
      <c r="D6" s="6" t="s">
        <v>33</v>
      </c>
      <c r="E6" s="6" t="s">
        <v>18</v>
      </c>
      <c r="F6" s="6" t="s">
        <v>34</v>
      </c>
      <c r="G6" s="6" t="s">
        <v>35</v>
      </c>
      <c r="H6" s="6" t="s">
        <v>34</v>
      </c>
      <c r="I6" s="6" t="s">
        <v>34</v>
      </c>
      <c r="J6" s="6" t="s">
        <v>34</v>
      </c>
      <c r="K6" s="5">
        <f>VLOOKUP(D6,'[1]2023-2024学年第二学期教材指定信息 -2023年12月'!$C:$K,8,0)</f>
        <v>43770</v>
      </c>
      <c r="L6" s="6">
        <v>0</v>
      </c>
      <c r="M6" s="6" t="s">
        <v>274</v>
      </c>
      <c r="N6" s="8"/>
    </row>
    <row r="7" spans="1:14">
      <c r="A7" s="6">
        <v>5</v>
      </c>
      <c r="B7" s="6" t="s">
        <v>15</v>
      </c>
      <c r="C7" s="6" t="s">
        <v>36</v>
      </c>
      <c r="D7" s="6" t="s">
        <v>37</v>
      </c>
      <c r="E7" s="6" t="s">
        <v>26</v>
      </c>
      <c r="F7" s="6" t="s">
        <v>19</v>
      </c>
      <c r="G7" s="6" t="s">
        <v>38</v>
      </c>
      <c r="H7" s="6" t="s">
        <v>364</v>
      </c>
      <c r="I7" s="6" t="s">
        <v>39</v>
      </c>
      <c r="J7" s="6" t="s">
        <v>23</v>
      </c>
      <c r="K7" s="5">
        <v>43405</v>
      </c>
      <c r="L7" s="6">
        <v>58</v>
      </c>
      <c r="M7" s="6" t="s">
        <v>275</v>
      </c>
      <c r="N7" s="8"/>
    </row>
    <row r="8" spans="1:14" ht="24">
      <c r="A8" s="6">
        <v>6</v>
      </c>
      <c r="B8" s="6" t="s">
        <v>15</v>
      </c>
      <c r="C8" s="6" t="s">
        <v>40</v>
      </c>
      <c r="D8" s="6" t="s">
        <v>41</v>
      </c>
      <c r="E8" s="6" t="s">
        <v>42</v>
      </c>
      <c r="F8" s="6" t="s">
        <v>30</v>
      </c>
      <c r="G8" s="6" t="s">
        <v>31</v>
      </c>
      <c r="H8" s="6" t="s">
        <v>30</v>
      </c>
      <c r="I8" s="6" t="s">
        <v>30</v>
      </c>
      <c r="J8" s="6" t="s">
        <v>30</v>
      </c>
      <c r="K8" s="5">
        <f>VLOOKUP(D8,'[1]2023-2024学年第二学期教材指定信息 -2023年12月'!$C:$K,8,0)</f>
        <v>43770</v>
      </c>
      <c r="L8" s="6">
        <v>0</v>
      </c>
      <c r="M8" s="6" t="s">
        <v>276</v>
      </c>
      <c r="N8" s="8"/>
    </row>
    <row r="9" spans="1:14">
      <c r="A9" s="6">
        <v>7</v>
      </c>
      <c r="B9" s="6" t="s">
        <v>15</v>
      </c>
      <c r="C9" s="6" t="s">
        <v>43</v>
      </c>
      <c r="D9" s="6" t="s">
        <v>44</v>
      </c>
      <c r="E9" s="6" t="s">
        <v>18</v>
      </c>
      <c r="F9" s="6" t="s">
        <v>30</v>
      </c>
      <c r="G9" s="6" t="s">
        <v>31</v>
      </c>
      <c r="H9" s="6" t="s">
        <v>30</v>
      </c>
      <c r="I9" s="6" t="s">
        <v>30</v>
      </c>
      <c r="J9" s="6" t="s">
        <v>30</v>
      </c>
      <c r="K9" s="5">
        <f>VLOOKUP(D9,'[1]2023-2024学年第二学期教材指定信息 -2023年12月'!$C:$K,8,0)</f>
        <v>43770</v>
      </c>
      <c r="L9" s="6">
        <v>0</v>
      </c>
      <c r="M9" s="6" t="s">
        <v>277</v>
      </c>
      <c r="N9" s="8"/>
    </row>
    <row r="10" spans="1:14" ht="24">
      <c r="A10" s="6">
        <v>8</v>
      </c>
      <c r="B10" s="6" t="s">
        <v>15</v>
      </c>
      <c r="C10" s="6" t="s">
        <v>45</v>
      </c>
      <c r="D10" s="6" t="s">
        <v>46</v>
      </c>
      <c r="E10" s="6" t="s">
        <v>47</v>
      </c>
      <c r="F10" s="6" t="s">
        <v>19</v>
      </c>
      <c r="G10" s="6" t="s">
        <v>48</v>
      </c>
      <c r="H10" s="6" t="s">
        <v>49</v>
      </c>
      <c r="I10" s="6" t="s">
        <v>50</v>
      </c>
      <c r="J10" s="6" t="s">
        <v>51</v>
      </c>
      <c r="K10" s="5">
        <v>45139</v>
      </c>
      <c r="L10" s="6">
        <v>54</v>
      </c>
      <c r="M10" s="6" t="s">
        <v>278</v>
      </c>
      <c r="N10" s="8"/>
    </row>
    <row r="11" spans="1:14" ht="24">
      <c r="A11" s="6">
        <v>9</v>
      </c>
      <c r="B11" s="6" t="s">
        <v>15</v>
      </c>
      <c r="C11" s="6" t="s">
        <v>52</v>
      </c>
      <c r="D11" s="6" t="s">
        <v>53</v>
      </c>
      <c r="E11" s="6" t="s">
        <v>47</v>
      </c>
      <c r="F11" s="6" t="s">
        <v>19</v>
      </c>
      <c r="G11" s="9" t="s">
        <v>321</v>
      </c>
      <c r="H11" s="6" t="s">
        <v>54</v>
      </c>
      <c r="I11" s="6" t="s">
        <v>55</v>
      </c>
      <c r="J11" s="6" t="s">
        <v>56</v>
      </c>
      <c r="K11" s="5">
        <f>VLOOKUP(D11,'[1]2023-2024学年第二学期教材指定信息 -2023年12月'!$C:$K,8,0)</f>
        <v>42430</v>
      </c>
      <c r="L11" s="6">
        <v>58</v>
      </c>
      <c r="M11" s="6" t="s">
        <v>279</v>
      </c>
      <c r="N11" s="8"/>
    </row>
    <row r="12" spans="1:14">
      <c r="A12" s="6">
        <v>10</v>
      </c>
      <c r="B12" s="6" t="s">
        <v>15</v>
      </c>
      <c r="C12" s="6" t="s">
        <v>57</v>
      </c>
      <c r="D12" s="6" t="s">
        <v>33</v>
      </c>
      <c r="E12" s="6" t="s">
        <v>18</v>
      </c>
      <c r="F12" s="6" t="s">
        <v>34</v>
      </c>
      <c r="G12" s="6" t="s">
        <v>35</v>
      </c>
      <c r="H12" s="6" t="s">
        <v>34</v>
      </c>
      <c r="I12" s="6" t="s">
        <v>34</v>
      </c>
      <c r="J12" s="6" t="s">
        <v>34</v>
      </c>
      <c r="K12" s="5">
        <f>VLOOKUP(D12,'[1]2023-2024学年第二学期教材指定信息 -2023年12月'!$C:$K,8,0)</f>
        <v>43770</v>
      </c>
      <c r="L12" s="6">
        <v>0</v>
      </c>
      <c r="M12" s="6" t="s">
        <v>280</v>
      </c>
      <c r="N12" s="8"/>
    </row>
    <row r="13" spans="1:14">
      <c r="A13" s="6">
        <v>11</v>
      </c>
      <c r="B13" s="6" t="s">
        <v>15</v>
      </c>
      <c r="C13" s="6" t="s">
        <v>58</v>
      </c>
      <c r="D13" s="6" t="s">
        <v>59</v>
      </c>
      <c r="E13" s="6" t="s">
        <v>60</v>
      </c>
      <c r="F13" s="6" t="s">
        <v>19</v>
      </c>
      <c r="G13" s="6" t="s">
        <v>61</v>
      </c>
      <c r="H13" s="6" t="s">
        <v>62</v>
      </c>
      <c r="I13" s="6" t="s">
        <v>63</v>
      </c>
      <c r="J13" s="6" t="s">
        <v>64</v>
      </c>
      <c r="K13" s="5">
        <f>VLOOKUP(D13,'[1]2023-2024学年第二学期教材指定信息 -2023年12月'!$C:$K,8,0)</f>
        <v>44105</v>
      </c>
      <c r="L13" s="6">
        <v>198</v>
      </c>
      <c r="M13" s="6" t="s">
        <v>281</v>
      </c>
      <c r="N13" s="8"/>
    </row>
    <row r="14" spans="1:14" ht="24">
      <c r="A14" s="6">
        <v>12</v>
      </c>
      <c r="B14" s="6" t="s">
        <v>15</v>
      </c>
      <c r="C14" s="6" t="s">
        <v>65</v>
      </c>
      <c r="D14" s="6" t="s">
        <v>66</v>
      </c>
      <c r="E14" s="6" t="s">
        <v>67</v>
      </c>
      <c r="F14" s="6" t="s">
        <v>19</v>
      </c>
      <c r="G14" s="6" t="s">
        <v>68</v>
      </c>
      <c r="H14" s="6" t="s">
        <v>69</v>
      </c>
      <c r="I14" s="6" t="s">
        <v>70</v>
      </c>
      <c r="J14" s="6" t="s">
        <v>71</v>
      </c>
      <c r="K14" s="5">
        <v>43983</v>
      </c>
      <c r="L14" s="6">
        <v>108</v>
      </c>
      <c r="M14" s="6" t="s">
        <v>261</v>
      </c>
      <c r="N14" s="8"/>
    </row>
    <row r="15" spans="1:14">
      <c r="A15" s="6">
        <v>13</v>
      </c>
      <c r="B15" s="6" t="s">
        <v>15</v>
      </c>
      <c r="C15" s="6" t="s">
        <v>72</v>
      </c>
      <c r="D15" s="6" t="s">
        <v>73</v>
      </c>
      <c r="E15" s="6" t="s">
        <v>60</v>
      </c>
      <c r="F15" s="6" t="s">
        <v>30</v>
      </c>
      <c r="G15" s="6" t="s">
        <v>74</v>
      </c>
      <c r="H15" s="6" t="s">
        <v>75</v>
      </c>
      <c r="I15" s="6" t="s">
        <v>76</v>
      </c>
      <c r="J15" s="6" t="s">
        <v>30</v>
      </c>
      <c r="K15" s="5">
        <f>VLOOKUP(D15,'[1]2023-2024学年第二学期教材指定信息 -2023年12月'!$C:$K,8,0)</f>
        <v>45261</v>
      </c>
      <c r="L15" s="6">
        <v>0</v>
      </c>
      <c r="M15" s="6" t="s">
        <v>282</v>
      </c>
      <c r="N15" s="8"/>
    </row>
    <row r="16" spans="1:14">
      <c r="A16" s="6">
        <v>14</v>
      </c>
      <c r="B16" s="6" t="s">
        <v>15</v>
      </c>
      <c r="C16" s="6" t="s">
        <v>77</v>
      </c>
      <c r="D16" s="6" t="s">
        <v>78</v>
      </c>
      <c r="E16" s="6" t="s">
        <v>18</v>
      </c>
      <c r="F16" s="6" t="s">
        <v>34</v>
      </c>
      <c r="G16" s="6" t="s">
        <v>35</v>
      </c>
      <c r="H16" s="6" t="s">
        <v>34</v>
      </c>
      <c r="I16" s="6" t="s">
        <v>34</v>
      </c>
      <c r="J16" s="6" t="s">
        <v>34</v>
      </c>
      <c r="K16" s="5">
        <f>VLOOKUP(D16,'[1]2023-2024学年第二学期教材指定信息 -2023年12月'!$C:$K,8,0)</f>
        <v>43770</v>
      </c>
      <c r="L16" s="6">
        <v>0</v>
      </c>
      <c r="M16" s="6" t="s">
        <v>283</v>
      </c>
      <c r="N16" s="8"/>
    </row>
    <row r="17" spans="1:14">
      <c r="A17" s="6">
        <v>15</v>
      </c>
      <c r="B17" s="6" t="s">
        <v>15</v>
      </c>
      <c r="C17" s="6" t="s">
        <v>79</v>
      </c>
      <c r="D17" s="6" t="s">
        <v>80</v>
      </c>
      <c r="E17" s="6" t="s">
        <v>60</v>
      </c>
      <c r="F17" s="6" t="s">
        <v>30</v>
      </c>
      <c r="G17" s="6" t="s">
        <v>31</v>
      </c>
      <c r="H17" s="6" t="s">
        <v>30</v>
      </c>
      <c r="I17" s="6" t="s">
        <v>30</v>
      </c>
      <c r="J17" s="6" t="s">
        <v>30</v>
      </c>
      <c r="K17" s="5">
        <f>VLOOKUP(D17,'[1]2023-2024学年第二学期教材指定信息 -2023年12月'!$C:$K,8,0)</f>
        <v>43770</v>
      </c>
      <c r="L17" s="6">
        <v>0</v>
      </c>
      <c r="M17" s="6" t="s">
        <v>284</v>
      </c>
      <c r="N17" s="8"/>
    </row>
    <row r="18" spans="1:14">
      <c r="A18" s="6">
        <v>16</v>
      </c>
      <c r="B18" s="6" t="s">
        <v>15</v>
      </c>
      <c r="C18" s="6" t="s">
        <v>81</v>
      </c>
      <c r="D18" s="6" t="s">
        <v>82</v>
      </c>
      <c r="E18" s="6" t="s">
        <v>26</v>
      </c>
      <c r="F18" s="6" t="s">
        <v>19</v>
      </c>
      <c r="G18" s="6" t="s">
        <v>83</v>
      </c>
      <c r="H18" s="6" t="s">
        <v>82</v>
      </c>
      <c r="I18" s="6" t="s">
        <v>84</v>
      </c>
      <c r="J18" s="6" t="s">
        <v>85</v>
      </c>
      <c r="K18" s="5">
        <f>VLOOKUP(D18,'[1]2023-2024学年第二学期教材指定信息 -2023年12月'!$C:$K,8,0)</f>
        <v>43221</v>
      </c>
      <c r="L18" s="6">
        <v>156</v>
      </c>
      <c r="M18" s="6" t="s">
        <v>285</v>
      </c>
      <c r="N18" s="8"/>
    </row>
    <row r="19" spans="1:14" ht="48">
      <c r="A19" s="6">
        <v>17</v>
      </c>
      <c r="B19" s="6" t="s">
        <v>15</v>
      </c>
      <c r="C19" s="6" t="s">
        <v>86</v>
      </c>
      <c r="D19" s="6" t="s">
        <v>87</v>
      </c>
      <c r="E19" s="6" t="s">
        <v>18</v>
      </c>
      <c r="F19" s="6" t="s">
        <v>19</v>
      </c>
      <c r="G19" s="6" t="s">
        <v>352</v>
      </c>
      <c r="H19" s="6" t="s">
        <v>351</v>
      </c>
      <c r="I19" s="6" t="s">
        <v>88</v>
      </c>
      <c r="J19" s="6" t="s">
        <v>89</v>
      </c>
      <c r="K19" s="5">
        <v>44896</v>
      </c>
      <c r="L19" s="6">
        <v>98</v>
      </c>
      <c r="M19" s="6" t="s">
        <v>286</v>
      </c>
      <c r="N19" s="8"/>
    </row>
    <row r="20" spans="1:14">
      <c r="A20" s="6">
        <v>18</v>
      </c>
      <c r="B20" s="6" t="s">
        <v>15</v>
      </c>
      <c r="C20" s="6" t="s">
        <v>90</v>
      </c>
      <c r="D20" s="6" t="s">
        <v>91</v>
      </c>
      <c r="E20" s="6" t="s">
        <v>47</v>
      </c>
      <c r="F20" s="6" t="s">
        <v>19</v>
      </c>
      <c r="G20" s="6" t="s">
        <v>61</v>
      </c>
      <c r="H20" s="6" t="s">
        <v>62</v>
      </c>
      <c r="I20" s="6" t="s">
        <v>63</v>
      </c>
      <c r="J20" s="6" t="s">
        <v>64</v>
      </c>
      <c r="K20" s="5">
        <f>VLOOKUP(D20,'[1]2023-2024学年第二学期教材指定信息 -2023年12月'!$C:$K,8,0)</f>
        <v>44105</v>
      </c>
      <c r="L20" s="6">
        <v>198</v>
      </c>
      <c r="M20" s="6" t="s">
        <v>287</v>
      </c>
      <c r="N20" s="8"/>
    </row>
    <row r="21" spans="1:14" ht="36">
      <c r="A21" s="6">
        <v>19</v>
      </c>
      <c r="B21" s="6" t="s">
        <v>15</v>
      </c>
      <c r="C21" s="6" t="s">
        <v>92</v>
      </c>
      <c r="D21" s="6" t="s">
        <v>93</v>
      </c>
      <c r="E21" s="6" t="s">
        <v>67</v>
      </c>
      <c r="F21" s="6" t="s">
        <v>19</v>
      </c>
      <c r="G21" s="6" t="s">
        <v>94</v>
      </c>
      <c r="H21" s="6" t="s">
        <v>95</v>
      </c>
      <c r="I21" s="6" t="s">
        <v>96</v>
      </c>
      <c r="J21" s="6" t="s">
        <v>85</v>
      </c>
      <c r="K21" s="5">
        <f>VLOOKUP(D21,'[1]2023-2024学年第二学期教材指定信息 -2023年12月'!$C:$K,8,0)</f>
        <v>43221</v>
      </c>
      <c r="L21" s="6">
        <v>119</v>
      </c>
      <c r="M21" s="6" t="s">
        <v>288</v>
      </c>
      <c r="N21" s="8"/>
    </row>
    <row r="22" spans="1:14">
      <c r="A22" s="6">
        <v>20</v>
      </c>
      <c r="B22" s="6" t="s">
        <v>15</v>
      </c>
      <c r="C22" s="6" t="s">
        <v>97</v>
      </c>
      <c r="D22" s="6" t="s">
        <v>98</v>
      </c>
      <c r="E22" s="6" t="s">
        <v>26</v>
      </c>
      <c r="F22" s="6" t="s">
        <v>19</v>
      </c>
      <c r="G22" s="6" t="s">
        <v>99</v>
      </c>
      <c r="H22" s="6" t="s">
        <v>100</v>
      </c>
      <c r="I22" s="6" t="s">
        <v>101</v>
      </c>
      <c r="J22" s="6" t="s">
        <v>85</v>
      </c>
      <c r="K22" s="5">
        <f>VLOOKUP(D22,'[1]2023-2024学年第二学期教材指定信息 -2023年12月'!$C:$K,8,0)</f>
        <v>44682</v>
      </c>
      <c r="L22" s="6">
        <v>56</v>
      </c>
      <c r="M22" s="6" t="s">
        <v>101</v>
      </c>
      <c r="N22" s="8"/>
    </row>
    <row r="23" spans="1:14" ht="24">
      <c r="A23" s="6">
        <v>21</v>
      </c>
      <c r="B23" s="6" t="s">
        <v>15</v>
      </c>
      <c r="C23" s="6" t="s">
        <v>102</v>
      </c>
      <c r="D23" s="6" t="s">
        <v>103</v>
      </c>
      <c r="E23" s="6" t="s">
        <v>26</v>
      </c>
      <c r="F23" s="6" t="s">
        <v>19</v>
      </c>
      <c r="G23" s="9" t="s">
        <v>354</v>
      </c>
      <c r="H23" s="6" t="s">
        <v>350</v>
      </c>
      <c r="I23" s="6" t="s">
        <v>353</v>
      </c>
      <c r="J23" s="6" t="s">
        <v>85</v>
      </c>
      <c r="K23" s="5">
        <v>45261</v>
      </c>
      <c r="L23" s="6">
        <v>46</v>
      </c>
      <c r="M23" s="6" t="s">
        <v>289</v>
      </c>
      <c r="N23" s="8" t="s">
        <v>328</v>
      </c>
    </row>
    <row r="24" spans="1:14">
      <c r="A24" s="6">
        <v>22</v>
      </c>
      <c r="B24" s="6" t="s">
        <v>15</v>
      </c>
      <c r="C24" s="6" t="s">
        <v>104</v>
      </c>
      <c r="D24" s="6" t="s">
        <v>105</v>
      </c>
      <c r="E24" s="6" t="s">
        <v>26</v>
      </c>
      <c r="F24" s="6" t="s">
        <v>34</v>
      </c>
      <c r="G24" s="6" t="s">
        <v>35</v>
      </c>
      <c r="H24" s="6" t="s">
        <v>34</v>
      </c>
      <c r="I24" s="6" t="s">
        <v>34</v>
      </c>
      <c r="J24" s="6" t="s">
        <v>34</v>
      </c>
      <c r="K24" s="5">
        <f>VLOOKUP(D24,'[1]2023-2024学年第二学期教材指定信息 -2023年12月'!$C:$K,8,0)</f>
        <v>43770</v>
      </c>
      <c r="L24" s="6">
        <v>0</v>
      </c>
      <c r="M24" s="6" t="s">
        <v>290</v>
      </c>
      <c r="N24" s="8"/>
    </row>
    <row r="25" spans="1:14">
      <c r="A25" s="6">
        <v>23</v>
      </c>
      <c r="B25" s="6" t="s">
        <v>15</v>
      </c>
      <c r="C25" s="6" t="s">
        <v>106</v>
      </c>
      <c r="D25" s="6" t="s">
        <v>107</v>
      </c>
      <c r="E25" s="6" t="s">
        <v>47</v>
      </c>
      <c r="F25" s="6" t="s">
        <v>108</v>
      </c>
      <c r="G25" s="6" t="s">
        <v>322</v>
      </c>
      <c r="H25" s="6" t="s">
        <v>109</v>
      </c>
      <c r="I25" s="6" t="s">
        <v>110</v>
      </c>
      <c r="J25" s="6" t="s">
        <v>111</v>
      </c>
      <c r="K25" s="5">
        <v>45323</v>
      </c>
      <c r="L25" s="6">
        <v>128</v>
      </c>
      <c r="M25" s="6" t="s">
        <v>110</v>
      </c>
      <c r="N25" s="8"/>
    </row>
    <row r="26" spans="1:14">
      <c r="A26" s="6">
        <v>24</v>
      </c>
      <c r="B26" s="6" t="s">
        <v>15</v>
      </c>
      <c r="C26" s="6" t="s">
        <v>112</v>
      </c>
      <c r="D26" s="6" t="s">
        <v>113</v>
      </c>
      <c r="E26" s="6" t="s">
        <v>26</v>
      </c>
      <c r="F26" s="6" t="s">
        <v>19</v>
      </c>
      <c r="G26" s="6" t="s">
        <v>114</v>
      </c>
      <c r="H26" s="6" t="s">
        <v>115</v>
      </c>
      <c r="I26" s="6" t="s">
        <v>116</v>
      </c>
      <c r="J26" s="6" t="s">
        <v>85</v>
      </c>
      <c r="K26" s="5">
        <f>VLOOKUP(D26,'[1]2023-2024学年第二学期教材指定信息 -2023年12月'!$C:$K,8,0)</f>
        <v>44682</v>
      </c>
      <c r="L26" s="6">
        <v>96</v>
      </c>
      <c r="M26" s="6" t="s">
        <v>291</v>
      </c>
      <c r="N26" s="8"/>
    </row>
    <row r="27" spans="1:14" ht="36">
      <c r="A27" s="6">
        <v>25</v>
      </c>
      <c r="B27" s="6" t="s">
        <v>15</v>
      </c>
      <c r="C27" s="6" t="s">
        <v>117</v>
      </c>
      <c r="D27" s="6" t="s">
        <v>118</v>
      </c>
      <c r="E27" s="6" t="s">
        <v>60</v>
      </c>
      <c r="F27" s="6" t="s">
        <v>19</v>
      </c>
      <c r="G27" s="9" t="s">
        <v>363</v>
      </c>
      <c r="H27" s="6" t="s">
        <v>361</v>
      </c>
      <c r="I27" s="6" t="s">
        <v>362</v>
      </c>
      <c r="J27" s="6" t="s">
        <v>119</v>
      </c>
      <c r="K27" s="5">
        <v>38881</v>
      </c>
      <c r="L27" s="6">
        <v>55</v>
      </c>
      <c r="M27" s="6" t="s">
        <v>292</v>
      </c>
      <c r="N27" s="6" t="s">
        <v>323</v>
      </c>
    </row>
    <row r="28" spans="1:14">
      <c r="A28" s="6">
        <v>26</v>
      </c>
      <c r="B28" s="6" t="s">
        <v>15</v>
      </c>
      <c r="C28" s="6" t="s">
        <v>120</v>
      </c>
      <c r="D28" s="6" t="s">
        <v>121</v>
      </c>
      <c r="E28" s="6" t="s">
        <v>67</v>
      </c>
      <c r="F28" s="6" t="s">
        <v>30</v>
      </c>
      <c r="G28" s="6" t="s">
        <v>31</v>
      </c>
      <c r="H28" s="6" t="s">
        <v>30</v>
      </c>
      <c r="I28" s="6" t="s">
        <v>30</v>
      </c>
      <c r="J28" s="6" t="s">
        <v>30</v>
      </c>
      <c r="K28" s="5">
        <f>VLOOKUP(D28,'[1]2023-2024学年第二学期教材指定信息 -2023年12月'!$C:$K,8,0)</f>
        <v>43770</v>
      </c>
      <c r="L28" s="6">
        <v>0</v>
      </c>
      <c r="M28" s="6" t="s">
        <v>293</v>
      </c>
      <c r="N28" s="8"/>
    </row>
    <row r="29" spans="1:14" ht="24">
      <c r="A29" s="6">
        <v>27</v>
      </c>
      <c r="B29" s="6" t="s">
        <v>15</v>
      </c>
      <c r="C29" s="6" t="s">
        <v>122</v>
      </c>
      <c r="D29" s="6" t="s">
        <v>123</v>
      </c>
      <c r="E29" s="6" t="s">
        <v>47</v>
      </c>
      <c r="F29" s="6" t="s">
        <v>19</v>
      </c>
      <c r="G29" s="6" t="s">
        <v>124</v>
      </c>
      <c r="H29" s="6" t="s">
        <v>125</v>
      </c>
      <c r="I29" s="6" t="s">
        <v>126</v>
      </c>
      <c r="J29" s="6" t="s">
        <v>127</v>
      </c>
      <c r="K29" s="5">
        <f>VLOOKUP(D29,'[1]2023-2024学年第二学期教材指定信息 -2023年12月'!$C:$K,8,0)</f>
        <v>42767</v>
      </c>
      <c r="L29" s="6">
        <v>69</v>
      </c>
      <c r="M29" s="6" t="s">
        <v>294</v>
      </c>
      <c r="N29" s="8"/>
    </row>
    <row r="30" spans="1:14" ht="36">
      <c r="A30" s="6">
        <v>28</v>
      </c>
      <c r="B30" s="6" t="s">
        <v>15</v>
      </c>
      <c r="C30" s="6" t="s">
        <v>128</v>
      </c>
      <c r="D30" s="6" t="s">
        <v>129</v>
      </c>
      <c r="E30" s="6" t="s">
        <v>26</v>
      </c>
      <c r="F30" s="6" t="s">
        <v>19</v>
      </c>
      <c r="G30" s="6" t="s">
        <v>360</v>
      </c>
      <c r="H30" s="6" t="s">
        <v>359</v>
      </c>
      <c r="I30" s="6" t="s">
        <v>130</v>
      </c>
      <c r="J30" s="6" t="s">
        <v>23</v>
      </c>
      <c r="K30" s="5">
        <v>42430</v>
      </c>
      <c r="L30" s="6">
        <v>109</v>
      </c>
      <c r="M30" s="6" t="s">
        <v>295</v>
      </c>
      <c r="N30" s="8"/>
    </row>
    <row r="31" spans="1:14" ht="24">
      <c r="A31" s="6">
        <v>29</v>
      </c>
      <c r="B31" s="6" t="s">
        <v>15</v>
      </c>
      <c r="C31" s="6" t="s">
        <v>131</v>
      </c>
      <c r="D31" s="6" t="s">
        <v>132</v>
      </c>
      <c r="E31" s="6" t="s">
        <v>60</v>
      </c>
      <c r="F31" s="6" t="s">
        <v>19</v>
      </c>
      <c r="G31" s="9" t="s">
        <v>369</v>
      </c>
      <c r="H31" s="6" t="s">
        <v>370</v>
      </c>
      <c r="I31" s="6" t="s">
        <v>371</v>
      </c>
      <c r="J31" s="6" t="s">
        <v>372</v>
      </c>
      <c r="K31" s="5">
        <v>45261</v>
      </c>
      <c r="L31" s="6">
        <v>90</v>
      </c>
      <c r="M31" s="6" t="s">
        <v>296</v>
      </c>
      <c r="N31" s="6" t="s">
        <v>328</v>
      </c>
    </row>
    <row r="32" spans="1:14" ht="24">
      <c r="A32" s="6">
        <v>30</v>
      </c>
      <c r="B32" s="6" t="s">
        <v>15</v>
      </c>
      <c r="C32" s="6" t="s">
        <v>133</v>
      </c>
      <c r="D32" s="6" t="s">
        <v>134</v>
      </c>
      <c r="E32" s="6" t="s">
        <v>18</v>
      </c>
      <c r="F32" s="6" t="s">
        <v>30</v>
      </c>
      <c r="G32" s="6" t="s">
        <v>31</v>
      </c>
      <c r="H32" s="6" t="s">
        <v>30</v>
      </c>
      <c r="I32" s="6" t="s">
        <v>30</v>
      </c>
      <c r="J32" s="6" t="s">
        <v>30</v>
      </c>
      <c r="K32" s="5">
        <f>VLOOKUP(D32,'[1]2023-2024学年第二学期教材指定信息 -2023年12月'!$C:$K,8,0)</f>
        <v>43770</v>
      </c>
      <c r="L32" s="6">
        <v>0</v>
      </c>
      <c r="M32" s="6" t="s">
        <v>297</v>
      </c>
      <c r="N32" s="8"/>
    </row>
    <row r="33" spans="1:14" ht="24">
      <c r="A33" s="6">
        <v>31</v>
      </c>
      <c r="B33" s="6" t="s">
        <v>15</v>
      </c>
      <c r="C33" s="6" t="s">
        <v>135</v>
      </c>
      <c r="D33" s="6" t="s">
        <v>136</v>
      </c>
      <c r="E33" s="6" t="s">
        <v>67</v>
      </c>
      <c r="F33" s="6" t="s">
        <v>30</v>
      </c>
      <c r="G33" s="6" t="s">
        <v>31</v>
      </c>
      <c r="H33" s="6" t="s">
        <v>30</v>
      </c>
      <c r="I33" s="6" t="s">
        <v>30</v>
      </c>
      <c r="J33" s="6" t="s">
        <v>30</v>
      </c>
      <c r="K33" s="5">
        <f>VLOOKUP(D33,'[1]2023-2024学年第二学期教材指定信息 -2023年12月'!$C:$K,8,0)</f>
        <v>43770</v>
      </c>
      <c r="L33" s="6">
        <v>0</v>
      </c>
      <c r="M33" s="6" t="s">
        <v>298</v>
      </c>
      <c r="N33" s="8"/>
    </row>
    <row r="34" spans="1:14" ht="24">
      <c r="A34" s="6">
        <v>32</v>
      </c>
      <c r="B34" s="6" t="s">
        <v>15</v>
      </c>
      <c r="C34" s="6" t="s">
        <v>137</v>
      </c>
      <c r="D34" s="6" t="s">
        <v>138</v>
      </c>
      <c r="E34" s="6" t="s">
        <v>139</v>
      </c>
      <c r="F34" s="6" t="s">
        <v>19</v>
      </c>
      <c r="G34" s="9" t="s">
        <v>366</v>
      </c>
      <c r="H34" s="6" t="s">
        <v>365</v>
      </c>
      <c r="I34" s="6" t="s">
        <v>140</v>
      </c>
      <c r="J34" s="6" t="s">
        <v>119</v>
      </c>
      <c r="K34" s="5">
        <f>VLOOKUP(D34,'[1]2023-2024学年第二学期教材指定信息 -2023年12月'!$C:$K,8,0)</f>
        <v>42795</v>
      </c>
      <c r="L34" s="6">
        <v>59</v>
      </c>
      <c r="M34" s="6" t="s">
        <v>299</v>
      </c>
      <c r="N34" s="8"/>
    </row>
    <row r="35" spans="1:14">
      <c r="A35" s="6">
        <v>33</v>
      </c>
      <c r="B35" s="6" t="s">
        <v>15</v>
      </c>
      <c r="C35" s="6" t="s">
        <v>141</v>
      </c>
      <c r="D35" s="6" t="s">
        <v>142</v>
      </c>
      <c r="E35" s="6" t="s">
        <v>26</v>
      </c>
      <c r="F35" s="6" t="s">
        <v>19</v>
      </c>
      <c r="G35" s="6" t="s">
        <v>143</v>
      </c>
      <c r="H35" s="6" t="s">
        <v>144</v>
      </c>
      <c r="I35" s="6" t="s">
        <v>145</v>
      </c>
      <c r="J35" s="6" t="s">
        <v>146</v>
      </c>
      <c r="K35" s="5">
        <f>VLOOKUP(D35,'[1]2023-2024学年第二学期教材指定信息 -2023年12月'!$C:$K,8,0)</f>
        <v>44044</v>
      </c>
      <c r="L35" s="6">
        <v>52</v>
      </c>
      <c r="M35" s="6" t="s">
        <v>300</v>
      </c>
      <c r="N35" s="8"/>
    </row>
    <row r="36" spans="1:14" ht="24">
      <c r="A36" s="6">
        <v>34</v>
      </c>
      <c r="B36" s="6" t="s">
        <v>15</v>
      </c>
      <c r="C36" s="6" t="s">
        <v>147</v>
      </c>
      <c r="D36" s="6" t="s">
        <v>148</v>
      </c>
      <c r="E36" s="6" t="s">
        <v>18</v>
      </c>
      <c r="F36" s="6" t="s">
        <v>30</v>
      </c>
      <c r="G36" s="6" t="s">
        <v>31</v>
      </c>
      <c r="H36" s="6" t="s">
        <v>30</v>
      </c>
      <c r="I36" s="6" t="s">
        <v>30</v>
      </c>
      <c r="J36" s="6" t="s">
        <v>30</v>
      </c>
      <c r="K36" s="5">
        <f>VLOOKUP(D36,'[1]2023-2024学年第二学期教材指定信息 -2023年12月'!$C:$K,8,0)</f>
        <v>43770</v>
      </c>
      <c r="L36" s="6">
        <v>0</v>
      </c>
      <c r="M36" s="6" t="s">
        <v>301</v>
      </c>
      <c r="N36" s="8"/>
    </row>
    <row r="37" spans="1:14" ht="24">
      <c r="A37" s="6">
        <v>35</v>
      </c>
      <c r="B37" s="6" t="s">
        <v>15</v>
      </c>
      <c r="C37" s="6" t="s">
        <v>149</v>
      </c>
      <c r="D37" s="6" t="s">
        <v>150</v>
      </c>
      <c r="E37" s="6" t="s">
        <v>139</v>
      </c>
      <c r="F37" s="6" t="s">
        <v>19</v>
      </c>
      <c r="G37" s="6" t="s">
        <v>151</v>
      </c>
      <c r="H37" s="6" t="s">
        <v>152</v>
      </c>
      <c r="I37" s="6" t="s">
        <v>153</v>
      </c>
      <c r="J37" s="6" t="s">
        <v>119</v>
      </c>
      <c r="K37" s="5">
        <f>VLOOKUP(D37,'[1]2023-2024学年第二学期教材指定信息 -2023年12月'!$C:$K,8,0)</f>
        <v>42186</v>
      </c>
      <c r="L37" s="6">
        <v>59</v>
      </c>
      <c r="M37" s="6" t="s">
        <v>302</v>
      </c>
      <c r="N37" s="8"/>
    </row>
    <row r="38" spans="1:14">
      <c r="A38" s="6">
        <v>36</v>
      </c>
      <c r="B38" s="6" t="s">
        <v>15</v>
      </c>
      <c r="C38" s="6" t="s">
        <v>154</v>
      </c>
      <c r="D38" s="6" t="s">
        <v>155</v>
      </c>
      <c r="E38" s="6" t="s">
        <v>18</v>
      </c>
      <c r="F38" s="6" t="s">
        <v>30</v>
      </c>
      <c r="G38" s="6" t="s">
        <v>156</v>
      </c>
      <c r="H38" s="6" t="s">
        <v>157</v>
      </c>
      <c r="I38" s="6" t="s">
        <v>158</v>
      </c>
      <c r="J38" s="6" t="s">
        <v>30</v>
      </c>
      <c r="K38" s="5">
        <f>VLOOKUP(D38,'[1]2023-2024学年第二学期教材指定信息 -2023年12月'!$C:$K,8,0)</f>
        <v>44440</v>
      </c>
      <c r="L38" s="6">
        <v>0</v>
      </c>
      <c r="M38" s="6" t="s">
        <v>158</v>
      </c>
      <c r="N38" s="8"/>
    </row>
    <row r="39" spans="1:14" ht="24">
      <c r="A39" s="6">
        <v>37</v>
      </c>
      <c r="B39" s="6" t="s">
        <v>15</v>
      </c>
      <c r="C39" s="6" t="s">
        <v>159</v>
      </c>
      <c r="D39" s="6" t="s">
        <v>160</v>
      </c>
      <c r="E39" s="6" t="s">
        <v>60</v>
      </c>
      <c r="F39" s="6" t="s">
        <v>30</v>
      </c>
      <c r="G39" s="6" t="s">
        <v>31</v>
      </c>
      <c r="H39" s="6" t="s">
        <v>30</v>
      </c>
      <c r="I39" s="6" t="s">
        <v>30</v>
      </c>
      <c r="J39" s="6" t="s">
        <v>30</v>
      </c>
      <c r="K39" s="5">
        <f>VLOOKUP(D39,'[1]2023-2024学年第二学期教材指定信息 -2023年12月'!$C:$K,8,0)</f>
        <v>43770</v>
      </c>
      <c r="L39" s="6">
        <v>0</v>
      </c>
      <c r="M39" s="6" t="s">
        <v>292</v>
      </c>
      <c r="N39" s="8"/>
    </row>
    <row r="40" spans="1:14">
      <c r="A40" s="6">
        <v>38</v>
      </c>
      <c r="B40" s="6" t="s">
        <v>15</v>
      </c>
      <c r="C40" s="6" t="s">
        <v>161</v>
      </c>
      <c r="D40" s="6" t="s">
        <v>162</v>
      </c>
      <c r="E40" s="6" t="s">
        <v>18</v>
      </c>
      <c r="F40" s="6" t="s">
        <v>30</v>
      </c>
      <c r="G40" s="6" t="s">
        <v>31</v>
      </c>
      <c r="H40" s="6" t="s">
        <v>30</v>
      </c>
      <c r="I40" s="6" t="s">
        <v>30</v>
      </c>
      <c r="J40" s="6" t="s">
        <v>30</v>
      </c>
      <c r="K40" s="5">
        <f>VLOOKUP(D40,'[1]2023-2024学年第二学期教材指定信息 -2023年12月'!$C:$K,8,0)</f>
        <v>43770</v>
      </c>
      <c r="L40" s="6">
        <v>0</v>
      </c>
      <c r="M40" s="6" t="s">
        <v>301</v>
      </c>
      <c r="N40" s="8"/>
    </row>
    <row r="41" spans="1:14" ht="24">
      <c r="A41" s="6">
        <v>39</v>
      </c>
      <c r="B41" s="6" t="s">
        <v>15</v>
      </c>
      <c r="C41" s="6" t="s">
        <v>163</v>
      </c>
      <c r="D41" s="6" t="s">
        <v>78</v>
      </c>
      <c r="E41" s="6" t="s">
        <v>18</v>
      </c>
      <c r="F41" s="6" t="s">
        <v>34</v>
      </c>
      <c r="G41" s="6" t="s">
        <v>35</v>
      </c>
      <c r="H41" s="6" t="s">
        <v>34</v>
      </c>
      <c r="I41" s="6" t="s">
        <v>34</v>
      </c>
      <c r="J41" s="6" t="s">
        <v>34</v>
      </c>
      <c r="K41" s="5">
        <f>VLOOKUP(D41,'[1]2023-2024学年第二学期教材指定信息 -2023年12月'!$C:$K,8,0)</f>
        <v>43770</v>
      </c>
      <c r="L41" s="6">
        <v>0</v>
      </c>
      <c r="M41" s="6" t="s">
        <v>303</v>
      </c>
      <c r="N41" s="8"/>
    </row>
    <row r="42" spans="1:14" ht="24">
      <c r="A42" s="6">
        <v>40</v>
      </c>
      <c r="B42" s="6" t="s">
        <v>15</v>
      </c>
      <c r="C42" s="6" t="s">
        <v>164</v>
      </c>
      <c r="D42" s="6" t="s">
        <v>165</v>
      </c>
      <c r="E42" s="6" t="s">
        <v>67</v>
      </c>
      <c r="F42" s="6" t="s">
        <v>19</v>
      </c>
      <c r="G42" s="6" t="s">
        <v>20</v>
      </c>
      <c r="H42" s="6" t="s">
        <v>21</v>
      </c>
      <c r="I42" s="6" t="s">
        <v>22</v>
      </c>
      <c r="J42" s="6" t="s">
        <v>23</v>
      </c>
      <c r="K42" s="5">
        <f>VLOOKUP(D42,'[1]2023-2024学年第二学期教材指定信息 -2023年12月'!$C:$K,8,0)</f>
        <v>43831</v>
      </c>
      <c r="L42" s="6">
        <v>59</v>
      </c>
      <c r="M42" s="6" t="s">
        <v>304</v>
      </c>
      <c r="N42" s="8"/>
    </row>
    <row r="43" spans="1:14" ht="24">
      <c r="A43" s="6">
        <v>41</v>
      </c>
      <c r="B43" s="6" t="s">
        <v>15</v>
      </c>
      <c r="C43" s="6" t="s">
        <v>166</v>
      </c>
      <c r="D43" s="6" t="s">
        <v>167</v>
      </c>
      <c r="E43" s="6" t="s">
        <v>67</v>
      </c>
      <c r="F43" s="6" t="s">
        <v>19</v>
      </c>
      <c r="G43" s="6" t="s">
        <v>20</v>
      </c>
      <c r="H43" s="6" t="s">
        <v>21</v>
      </c>
      <c r="I43" s="6" t="s">
        <v>22</v>
      </c>
      <c r="J43" s="6" t="s">
        <v>23</v>
      </c>
      <c r="K43" s="5">
        <f>VLOOKUP(D43,'[1]2023-2024学年第二学期教材指定信息 -2023年12月'!$C:$K,8,0)</f>
        <v>43831</v>
      </c>
      <c r="L43" s="6">
        <v>59</v>
      </c>
      <c r="M43" s="6" t="s">
        <v>305</v>
      </c>
      <c r="N43" s="8"/>
    </row>
    <row r="44" spans="1:14" ht="24">
      <c r="A44" s="6">
        <v>42</v>
      </c>
      <c r="B44" s="6" t="s">
        <v>15</v>
      </c>
      <c r="C44" s="6" t="s">
        <v>168</v>
      </c>
      <c r="D44" s="6" t="s">
        <v>169</v>
      </c>
      <c r="E44" s="6" t="s">
        <v>139</v>
      </c>
      <c r="F44" s="6" t="s">
        <v>19</v>
      </c>
      <c r="G44" s="6" t="s">
        <v>170</v>
      </c>
      <c r="H44" s="6" t="s">
        <v>171</v>
      </c>
      <c r="I44" s="6" t="s">
        <v>172</v>
      </c>
      <c r="J44" s="6" t="s">
        <v>127</v>
      </c>
      <c r="K44" s="5">
        <f>VLOOKUP(D44,'[1]2023-2024学年第二学期教材指定信息 -2023年12月'!$C:$K,8,0)</f>
        <v>42309</v>
      </c>
      <c r="L44" s="6">
        <v>69</v>
      </c>
      <c r="M44" s="6" t="s">
        <v>306</v>
      </c>
      <c r="N44" s="8"/>
    </row>
    <row r="45" spans="1:14" ht="24">
      <c r="A45" s="6">
        <v>43</v>
      </c>
      <c r="B45" s="6" t="s">
        <v>15</v>
      </c>
      <c r="C45" s="6" t="s">
        <v>173</v>
      </c>
      <c r="D45" s="6" t="s">
        <v>174</v>
      </c>
      <c r="E45" s="6" t="s">
        <v>60</v>
      </c>
      <c r="F45" s="6" t="s">
        <v>30</v>
      </c>
      <c r="G45" s="6" t="s">
        <v>31</v>
      </c>
      <c r="H45" s="6" t="s">
        <v>30</v>
      </c>
      <c r="I45" s="6" t="s">
        <v>30</v>
      </c>
      <c r="J45" s="6" t="s">
        <v>30</v>
      </c>
      <c r="K45" s="5">
        <f>VLOOKUP(D45,'[1]2023-2024学年第二学期教材指定信息 -2023年12月'!$C:$K,8,0)</f>
        <v>43770</v>
      </c>
      <c r="L45" s="6">
        <v>0</v>
      </c>
      <c r="M45" s="6" t="s">
        <v>307</v>
      </c>
      <c r="N45" s="8"/>
    </row>
    <row r="46" spans="1:14" ht="24">
      <c r="A46" s="6">
        <v>44</v>
      </c>
      <c r="B46" s="6" t="s">
        <v>15</v>
      </c>
      <c r="C46" s="6" t="s">
        <v>175</v>
      </c>
      <c r="D46" s="6" t="s">
        <v>176</v>
      </c>
      <c r="E46" s="6" t="s">
        <v>60</v>
      </c>
      <c r="F46" s="6" t="s">
        <v>19</v>
      </c>
      <c r="G46" s="6" t="s">
        <v>20</v>
      </c>
      <c r="H46" s="6" t="s">
        <v>21</v>
      </c>
      <c r="I46" s="6" t="s">
        <v>22</v>
      </c>
      <c r="J46" s="6" t="s">
        <v>23</v>
      </c>
      <c r="K46" s="5">
        <f>VLOOKUP(D46,'[1]2023-2024学年第二学期教材指定信息 -2023年12月'!$C:$K,8,0)</f>
        <v>43831</v>
      </c>
      <c r="L46" s="6">
        <v>59</v>
      </c>
      <c r="M46" s="6" t="s">
        <v>304</v>
      </c>
      <c r="N46" s="8"/>
    </row>
    <row r="47" spans="1:14">
      <c r="A47" s="6">
        <v>45</v>
      </c>
      <c r="B47" s="6" t="s">
        <v>15</v>
      </c>
      <c r="C47" s="6" t="s">
        <v>177</v>
      </c>
      <c r="D47" s="6" t="s">
        <v>178</v>
      </c>
      <c r="E47" s="6" t="s">
        <v>26</v>
      </c>
      <c r="F47" s="6" t="s">
        <v>19</v>
      </c>
      <c r="G47" s="6" t="s">
        <v>179</v>
      </c>
      <c r="H47" s="6" t="s">
        <v>180</v>
      </c>
      <c r="I47" s="6" t="s">
        <v>181</v>
      </c>
      <c r="J47" s="6" t="s">
        <v>85</v>
      </c>
      <c r="K47" s="5">
        <f>VLOOKUP(D47,'[1]2023-2024学年第二学期教材指定信息 -2023年12月'!$C:$K,8,0)</f>
        <v>44621</v>
      </c>
      <c r="L47" s="6">
        <v>78</v>
      </c>
      <c r="M47" s="6" t="s">
        <v>308</v>
      </c>
      <c r="N47" s="8"/>
    </row>
    <row r="48" spans="1:14" ht="24">
      <c r="A48" s="6">
        <v>46</v>
      </c>
      <c r="B48" s="6" t="s">
        <v>15</v>
      </c>
      <c r="C48" s="6" t="s">
        <v>182</v>
      </c>
      <c r="D48" s="6" t="s">
        <v>183</v>
      </c>
      <c r="E48" s="6" t="s">
        <v>60</v>
      </c>
      <c r="F48" s="6" t="s">
        <v>19</v>
      </c>
      <c r="G48" s="6" t="s">
        <v>184</v>
      </c>
      <c r="H48" s="6" t="s">
        <v>185</v>
      </c>
      <c r="I48" s="6" t="s">
        <v>186</v>
      </c>
      <c r="J48" s="6" t="s">
        <v>187</v>
      </c>
      <c r="K48" s="5">
        <f>VLOOKUP(D48,'[1]2023-2024学年第二学期教材指定信息 -2023年12月'!$C:$K,8,0)</f>
        <v>43647</v>
      </c>
      <c r="L48" s="6">
        <v>52</v>
      </c>
      <c r="M48" s="6" t="s">
        <v>305</v>
      </c>
      <c r="N48" s="8"/>
    </row>
    <row r="49" spans="1:14" ht="28.2" customHeight="1">
      <c r="A49" s="6">
        <v>47</v>
      </c>
      <c r="B49" s="6" t="s">
        <v>15</v>
      </c>
      <c r="C49" s="6" t="s">
        <v>188</v>
      </c>
      <c r="D49" s="6" t="s">
        <v>189</v>
      </c>
      <c r="E49" s="6" t="s">
        <v>26</v>
      </c>
      <c r="F49" s="6" t="s">
        <v>19</v>
      </c>
      <c r="G49" s="6" t="s">
        <v>190</v>
      </c>
      <c r="H49" s="6" t="s">
        <v>191</v>
      </c>
      <c r="I49" s="6" t="s">
        <v>192</v>
      </c>
      <c r="J49" s="6" t="s">
        <v>64</v>
      </c>
      <c r="K49" s="5">
        <v>42826</v>
      </c>
      <c r="L49" s="6">
        <v>35.200000000000003</v>
      </c>
      <c r="M49" s="6" t="s">
        <v>309</v>
      </c>
      <c r="N49" s="8"/>
    </row>
    <row r="50" spans="1:14" ht="48">
      <c r="A50" s="6">
        <v>48</v>
      </c>
      <c r="B50" s="6" t="s">
        <v>15</v>
      </c>
      <c r="C50" s="6" t="s">
        <v>193</v>
      </c>
      <c r="D50" s="6" t="s">
        <v>194</v>
      </c>
      <c r="E50" s="6" t="s">
        <v>18</v>
      </c>
      <c r="F50" s="6" t="s">
        <v>19</v>
      </c>
      <c r="G50" s="6" t="s">
        <v>151</v>
      </c>
      <c r="H50" s="6" t="s">
        <v>367</v>
      </c>
      <c r="I50" s="6" t="s">
        <v>195</v>
      </c>
      <c r="J50" s="6" t="s">
        <v>196</v>
      </c>
      <c r="K50" s="5">
        <v>42186</v>
      </c>
      <c r="L50" s="6">
        <v>59</v>
      </c>
      <c r="M50" s="6" t="s">
        <v>310</v>
      </c>
      <c r="N50" s="8"/>
    </row>
    <row r="51" spans="1:14" ht="48">
      <c r="A51" s="6">
        <v>49</v>
      </c>
      <c r="B51" s="6" t="s">
        <v>15</v>
      </c>
      <c r="C51" s="6" t="s">
        <v>193</v>
      </c>
      <c r="D51" s="6" t="s">
        <v>194</v>
      </c>
      <c r="E51" s="6" t="s">
        <v>18</v>
      </c>
      <c r="F51" s="6" t="s">
        <v>19</v>
      </c>
      <c r="G51" s="6" t="s">
        <v>197</v>
      </c>
      <c r="H51" s="6" t="s">
        <v>368</v>
      </c>
      <c r="I51" s="6" t="s">
        <v>198</v>
      </c>
      <c r="J51" s="6" t="s">
        <v>119</v>
      </c>
      <c r="K51" s="5">
        <v>40269</v>
      </c>
      <c r="L51" s="6">
        <v>45</v>
      </c>
      <c r="M51" s="6" t="s">
        <v>310</v>
      </c>
      <c r="N51" s="8" t="s">
        <v>324</v>
      </c>
    </row>
    <row r="52" spans="1:14" ht="24">
      <c r="A52" s="6">
        <v>50</v>
      </c>
      <c r="B52" s="6" t="s">
        <v>15</v>
      </c>
      <c r="C52" s="6" t="s">
        <v>199</v>
      </c>
      <c r="D52" s="6" t="s">
        <v>200</v>
      </c>
      <c r="E52" s="6" t="s">
        <v>47</v>
      </c>
      <c r="F52" s="6" t="s">
        <v>19</v>
      </c>
      <c r="G52" s="6" t="s">
        <v>201</v>
      </c>
      <c r="H52" s="6" t="s">
        <v>202</v>
      </c>
      <c r="I52" s="6" t="s">
        <v>203</v>
      </c>
      <c r="J52" s="6" t="s">
        <v>23</v>
      </c>
      <c r="K52" s="5">
        <f>VLOOKUP(D52,'[1]2023-2024学年第二学期教材指定信息 -2023年12月'!$C:$K,8,0)</f>
        <v>43466</v>
      </c>
      <c r="L52" s="6">
        <v>99</v>
      </c>
      <c r="M52" s="6" t="s">
        <v>311</v>
      </c>
      <c r="N52" s="8"/>
    </row>
    <row r="53" spans="1:14" ht="24">
      <c r="A53" s="6">
        <v>51</v>
      </c>
      <c r="B53" s="6" t="s">
        <v>15</v>
      </c>
      <c r="C53" s="6" t="s">
        <v>204</v>
      </c>
      <c r="D53" s="6" t="s">
        <v>205</v>
      </c>
      <c r="E53" s="6" t="s">
        <v>60</v>
      </c>
      <c r="F53" s="6" t="s">
        <v>19</v>
      </c>
      <c r="G53" s="6" t="s">
        <v>20</v>
      </c>
      <c r="H53" s="6" t="s">
        <v>21</v>
      </c>
      <c r="I53" s="6" t="s">
        <v>22</v>
      </c>
      <c r="J53" s="6" t="s">
        <v>23</v>
      </c>
      <c r="K53" s="5">
        <f>VLOOKUP(D53,'[1]2023-2024学年第二学期教材指定信息 -2023年12月'!$C:$K,8,0)</f>
        <v>43831</v>
      </c>
      <c r="L53" s="6">
        <v>59</v>
      </c>
      <c r="M53" s="6" t="s">
        <v>312</v>
      </c>
      <c r="N53" s="8"/>
    </row>
    <row r="54" spans="1:14" ht="36">
      <c r="A54" s="6">
        <v>52</v>
      </c>
      <c r="B54" s="6" t="s">
        <v>15</v>
      </c>
      <c r="C54" s="6" t="s">
        <v>206</v>
      </c>
      <c r="D54" s="6" t="s">
        <v>207</v>
      </c>
      <c r="E54" s="6" t="s">
        <v>47</v>
      </c>
      <c r="F54" s="6" t="s">
        <v>19</v>
      </c>
      <c r="G54" s="6" t="s">
        <v>94</v>
      </c>
      <c r="H54" s="6" t="s">
        <v>95</v>
      </c>
      <c r="I54" s="6" t="s">
        <v>96</v>
      </c>
      <c r="J54" s="6" t="s">
        <v>85</v>
      </c>
      <c r="K54" s="5">
        <f>VLOOKUP(D54,'[1]2023-2024学年第二学期教材指定信息 -2023年12月'!$C:$K,8,0)</f>
        <v>43221</v>
      </c>
      <c r="L54" s="6">
        <v>119</v>
      </c>
      <c r="M54" s="6" t="s">
        <v>313</v>
      </c>
      <c r="N54" s="8"/>
    </row>
    <row r="55" spans="1:14">
      <c r="A55" s="6">
        <v>53</v>
      </c>
      <c r="B55" s="6" t="s">
        <v>15</v>
      </c>
      <c r="C55" s="6" t="s">
        <v>208</v>
      </c>
      <c r="D55" s="6" t="s">
        <v>62</v>
      </c>
      <c r="E55" s="6" t="s">
        <v>47</v>
      </c>
      <c r="F55" s="6" t="s">
        <v>19</v>
      </c>
      <c r="G55" s="6" t="s">
        <v>61</v>
      </c>
      <c r="H55" s="6" t="s">
        <v>62</v>
      </c>
      <c r="I55" s="6" t="s">
        <v>63</v>
      </c>
      <c r="J55" s="6" t="s">
        <v>64</v>
      </c>
      <c r="K55" s="5">
        <f>VLOOKUP(D55,'[1]2023-2024学年第二学期教材指定信息 -2023年12月'!$C:$K,8,0)</f>
        <v>44105</v>
      </c>
      <c r="L55" s="6">
        <v>198</v>
      </c>
      <c r="M55" s="6" t="s">
        <v>314</v>
      </c>
      <c r="N55" s="8"/>
    </row>
    <row r="56" spans="1:14">
      <c r="A56" s="6">
        <v>54</v>
      </c>
      <c r="B56" s="6" t="s">
        <v>15</v>
      </c>
      <c r="C56" s="6" t="s">
        <v>209</v>
      </c>
      <c r="D56" s="6" t="s">
        <v>210</v>
      </c>
      <c r="E56" s="6" t="s">
        <v>18</v>
      </c>
      <c r="F56" s="6" t="s">
        <v>19</v>
      </c>
      <c r="G56" s="6" t="s">
        <v>211</v>
      </c>
      <c r="H56" s="6" t="s">
        <v>212</v>
      </c>
      <c r="I56" s="6" t="s">
        <v>213</v>
      </c>
      <c r="J56" s="6" t="s">
        <v>64</v>
      </c>
      <c r="K56" s="5">
        <f>VLOOKUP(D56,'[1]2023-2024学年第二学期教材指定信息 -2023年12月'!$C:$K,8,0)</f>
        <v>44044</v>
      </c>
      <c r="L56" s="6">
        <v>49</v>
      </c>
      <c r="M56" s="6" t="s">
        <v>213</v>
      </c>
      <c r="N56" s="8"/>
    </row>
    <row r="57" spans="1:14" ht="36">
      <c r="A57" s="6">
        <v>55</v>
      </c>
      <c r="B57" s="6" t="s">
        <v>15</v>
      </c>
      <c r="C57" s="6" t="s">
        <v>214</v>
      </c>
      <c r="D57" s="6" t="s">
        <v>215</v>
      </c>
      <c r="E57" s="6" t="s">
        <v>47</v>
      </c>
      <c r="F57" s="6" t="s">
        <v>19</v>
      </c>
      <c r="G57" s="6" t="s">
        <v>216</v>
      </c>
      <c r="H57" s="6" t="s">
        <v>217</v>
      </c>
      <c r="I57" s="6" t="s">
        <v>218</v>
      </c>
      <c r="J57" s="6" t="s">
        <v>71</v>
      </c>
      <c r="K57" s="5">
        <v>44986</v>
      </c>
      <c r="L57" s="6">
        <v>79</v>
      </c>
      <c r="M57" s="6" t="s">
        <v>315</v>
      </c>
      <c r="N57" s="8"/>
    </row>
    <row r="58" spans="1:14">
      <c r="A58" s="6">
        <v>56</v>
      </c>
      <c r="B58" s="6" t="s">
        <v>15</v>
      </c>
      <c r="C58" s="6" t="s">
        <v>219</v>
      </c>
      <c r="D58" s="6" t="s">
        <v>220</v>
      </c>
      <c r="E58" s="6" t="s">
        <v>221</v>
      </c>
      <c r="F58" s="6" t="s">
        <v>19</v>
      </c>
      <c r="G58" s="6" t="s">
        <v>222</v>
      </c>
      <c r="H58" s="6" t="s">
        <v>223</v>
      </c>
      <c r="I58" s="6" t="s">
        <v>224</v>
      </c>
      <c r="J58" s="6" t="s">
        <v>225</v>
      </c>
      <c r="K58" s="5">
        <v>43191</v>
      </c>
      <c r="L58" s="6">
        <v>314</v>
      </c>
      <c r="M58" s="7" t="s">
        <v>316</v>
      </c>
      <c r="N58" s="8"/>
    </row>
    <row r="59" spans="1:14" ht="24">
      <c r="A59" s="6">
        <v>57</v>
      </c>
      <c r="B59" s="6" t="s">
        <v>15</v>
      </c>
      <c r="C59" s="6" t="s">
        <v>226</v>
      </c>
      <c r="D59" s="6" t="s">
        <v>227</v>
      </c>
      <c r="E59" s="6" t="s">
        <v>228</v>
      </c>
      <c r="F59" s="6" t="s">
        <v>34</v>
      </c>
      <c r="G59" s="6"/>
      <c r="H59" s="6"/>
      <c r="I59" s="6"/>
      <c r="J59" s="6"/>
      <c r="K59" s="7"/>
      <c r="L59" s="6"/>
      <c r="M59" s="7" t="s">
        <v>317</v>
      </c>
      <c r="N59" s="8"/>
    </row>
    <row r="60" spans="1:14" ht="24">
      <c r="A60" s="6">
        <v>58</v>
      </c>
      <c r="B60" s="6" t="s">
        <v>15</v>
      </c>
      <c r="C60" s="6" t="s">
        <v>229</v>
      </c>
      <c r="D60" s="6" t="s">
        <v>230</v>
      </c>
      <c r="E60" s="6" t="s">
        <v>221</v>
      </c>
      <c r="F60" s="6" t="s">
        <v>19</v>
      </c>
      <c r="G60" s="6" t="s">
        <v>231</v>
      </c>
      <c r="H60" s="6" t="s">
        <v>232</v>
      </c>
      <c r="I60" s="6" t="s">
        <v>233</v>
      </c>
      <c r="J60" s="6" t="s">
        <v>234</v>
      </c>
      <c r="K60" s="5">
        <v>43191</v>
      </c>
      <c r="L60" s="6">
        <v>59</v>
      </c>
      <c r="M60" s="7" t="s">
        <v>318</v>
      </c>
      <c r="N60" s="8"/>
    </row>
    <row r="61" spans="1:14">
      <c r="A61" s="6">
        <v>59</v>
      </c>
      <c r="B61" s="6" t="s">
        <v>15</v>
      </c>
      <c r="C61" s="6" t="s">
        <v>235</v>
      </c>
      <c r="D61" s="6" t="s">
        <v>236</v>
      </c>
      <c r="E61" s="6" t="s">
        <v>221</v>
      </c>
      <c r="F61" s="6" t="s">
        <v>19</v>
      </c>
      <c r="G61" s="6" t="s">
        <v>237</v>
      </c>
      <c r="H61" s="6" t="s">
        <v>238</v>
      </c>
      <c r="I61" s="6" t="s">
        <v>239</v>
      </c>
      <c r="J61" s="6" t="s">
        <v>240</v>
      </c>
      <c r="K61" s="5">
        <v>42370</v>
      </c>
      <c r="L61" s="6">
        <v>68</v>
      </c>
      <c r="M61" s="7" t="s">
        <v>319</v>
      </c>
      <c r="N61" s="8"/>
    </row>
    <row r="62" spans="1:14" ht="36">
      <c r="A62" s="6">
        <v>60</v>
      </c>
      <c r="B62" s="6" t="s">
        <v>15</v>
      </c>
      <c r="C62" s="6" t="s">
        <v>241</v>
      </c>
      <c r="D62" s="6" t="s">
        <v>242</v>
      </c>
      <c r="E62" s="6" t="s">
        <v>221</v>
      </c>
      <c r="F62" s="6" t="s">
        <v>19</v>
      </c>
      <c r="G62" s="6" t="s">
        <v>243</v>
      </c>
      <c r="H62" s="6" t="s">
        <v>244</v>
      </c>
      <c r="I62" s="6" t="s">
        <v>245</v>
      </c>
      <c r="J62" s="6" t="s">
        <v>246</v>
      </c>
      <c r="K62" s="5">
        <v>42370</v>
      </c>
      <c r="L62" s="6">
        <v>29</v>
      </c>
      <c r="M62" s="7" t="s">
        <v>284</v>
      </c>
      <c r="N62" s="8"/>
    </row>
    <row r="63" spans="1:14" ht="24">
      <c r="A63" s="6">
        <v>61</v>
      </c>
      <c r="B63" s="7" t="s">
        <v>15</v>
      </c>
      <c r="C63" s="7" t="s">
        <v>247</v>
      </c>
      <c r="D63" s="7" t="s">
        <v>325</v>
      </c>
      <c r="E63" s="7" t="s">
        <v>221</v>
      </c>
      <c r="F63" s="6" t="s">
        <v>19</v>
      </c>
      <c r="G63" s="6" t="s">
        <v>331</v>
      </c>
      <c r="H63" s="6" t="s">
        <v>326</v>
      </c>
      <c r="I63" s="6" t="s">
        <v>327</v>
      </c>
      <c r="J63" s="6" t="s">
        <v>64</v>
      </c>
      <c r="K63" s="5">
        <v>44378</v>
      </c>
      <c r="L63" s="6">
        <v>65</v>
      </c>
      <c r="M63" s="7" t="s">
        <v>320</v>
      </c>
      <c r="N63" s="8" t="s">
        <v>328</v>
      </c>
    </row>
    <row r="64" spans="1:14">
      <c r="A64" s="6">
        <v>62</v>
      </c>
      <c r="B64" s="6" t="s">
        <v>15</v>
      </c>
      <c r="C64" s="6" t="s">
        <v>248</v>
      </c>
      <c r="D64" s="6" t="s">
        <v>249</v>
      </c>
      <c r="E64" s="6" t="s">
        <v>221</v>
      </c>
      <c r="F64" s="6" t="s">
        <v>19</v>
      </c>
      <c r="G64" s="6" t="s">
        <v>250</v>
      </c>
      <c r="H64" s="6" t="s">
        <v>251</v>
      </c>
      <c r="I64" s="6" t="s">
        <v>252</v>
      </c>
      <c r="J64" s="6" t="s">
        <v>253</v>
      </c>
      <c r="K64" s="5">
        <v>43070</v>
      </c>
      <c r="L64" s="6">
        <v>54</v>
      </c>
      <c r="M64" s="7" t="s">
        <v>252</v>
      </c>
      <c r="N64" s="8"/>
    </row>
    <row r="65" spans="1:14" ht="24">
      <c r="A65" s="6">
        <v>63</v>
      </c>
      <c r="B65" s="6" t="s">
        <v>15</v>
      </c>
      <c r="C65" s="6" t="s">
        <v>254</v>
      </c>
      <c r="D65" s="6" t="s">
        <v>255</v>
      </c>
      <c r="E65" s="6" t="s">
        <v>221</v>
      </c>
      <c r="F65" s="6" t="s">
        <v>30</v>
      </c>
      <c r="G65" s="6"/>
      <c r="H65" s="6" t="s">
        <v>255</v>
      </c>
      <c r="I65" s="6" t="s">
        <v>256</v>
      </c>
      <c r="J65" s="6"/>
      <c r="K65" s="7"/>
      <c r="L65" s="6"/>
      <c r="M65" s="7" t="s">
        <v>256</v>
      </c>
      <c r="N65" s="8"/>
    </row>
    <row r="66" spans="1:14">
      <c r="A66" s="6">
        <v>64</v>
      </c>
      <c r="B66" s="6" t="s">
        <v>15</v>
      </c>
      <c r="C66" s="6" t="s">
        <v>257</v>
      </c>
      <c r="D66" s="6" t="s">
        <v>258</v>
      </c>
      <c r="E66" s="6" t="s">
        <v>228</v>
      </c>
      <c r="F66" s="6" t="s">
        <v>19</v>
      </c>
      <c r="G66" s="6" t="s">
        <v>259</v>
      </c>
      <c r="H66" s="6" t="s">
        <v>260</v>
      </c>
      <c r="I66" s="6" t="s">
        <v>261</v>
      </c>
      <c r="J66" s="6" t="s">
        <v>27</v>
      </c>
      <c r="K66" s="5">
        <v>43983</v>
      </c>
      <c r="L66" s="6">
        <v>158</v>
      </c>
      <c r="M66" s="7" t="s">
        <v>261</v>
      </c>
      <c r="N66" s="8"/>
    </row>
    <row r="67" spans="1:14" ht="24">
      <c r="A67" s="6">
        <v>65</v>
      </c>
      <c r="B67" s="6" t="s">
        <v>15</v>
      </c>
      <c r="C67" s="6" t="s">
        <v>262</v>
      </c>
      <c r="D67" s="6" t="s">
        <v>263</v>
      </c>
      <c r="E67" s="6" t="s">
        <v>264</v>
      </c>
      <c r="F67" s="6" t="s">
        <v>19</v>
      </c>
      <c r="G67" s="6" t="s">
        <v>265</v>
      </c>
      <c r="H67" s="6" t="s">
        <v>263</v>
      </c>
      <c r="I67" s="6" t="s">
        <v>261</v>
      </c>
      <c r="J67" s="6" t="s">
        <v>23</v>
      </c>
      <c r="K67" s="5">
        <v>43191</v>
      </c>
      <c r="L67" s="6">
        <v>68</v>
      </c>
      <c r="M67" s="7" t="s">
        <v>261</v>
      </c>
      <c r="N67" s="8"/>
    </row>
    <row r="68" spans="1:14" ht="24">
      <c r="A68" s="6">
        <v>66</v>
      </c>
      <c r="B68" s="6" t="s">
        <v>15</v>
      </c>
      <c r="C68" s="6" t="s">
        <v>266</v>
      </c>
      <c r="D68" s="6" t="s">
        <v>267</v>
      </c>
      <c r="E68" s="6" t="s">
        <v>221</v>
      </c>
      <c r="F68" s="6" t="s">
        <v>19</v>
      </c>
      <c r="G68" s="6" t="s">
        <v>268</v>
      </c>
      <c r="H68" s="6" t="s">
        <v>269</v>
      </c>
      <c r="I68" s="6" t="s">
        <v>270</v>
      </c>
      <c r="J68" s="6" t="s">
        <v>246</v>
      </c>
      <c r="K68" s="5">
        <v>44713</v>
      </c>
      <c r="L68" s="6">
        <v>98</v>
      </c>
      <c r="M68" s="7" t="s">
        <v>261</v>
      </c>
      <c r="N68" s="8"/>
    </row>
    <row r="69" spans="1:14" s="49" customFormat="1" ht="36" customHeight="1">
      <c r="A69" s="22" t="s">
        <v>332</v>
      </c>
      <c r="B69" s="22"/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</row>
    <row r="70" spans="1:14" s="49" customFormat="1" ht="30" customHeight="1">
      <c r="A70" s="19" t="s">
        <v>0</v>
      </c>
      <c r="B70" s="22" t="s">
        <v>333</v>
      </c>
      <c r="C70" s="22"/>
      <c r="D70" s="23" t="s">
        <v>334</v>
      </c>
      <c r="E70" s="23"/>
      <c r="F70" s="23"/>
      <c r="G70" s="23"/>
      <c r="H70" s="23"/>
      <c r="I70" s="24" t="s">
        <v>335</v>
      </c>
      <c r="J70" s="24"/>
      <c r="K70" s="24"/>
      <c r="L70" s="24"/>
      <c r="M70" s="24"/>
      <c r="N70" s="24"/>
    </row>
    <row r="71" spans="1:14" s="49" customFormat="1" ht="30" customHeight="1">
      <c r="A71" s="12">
        <v>1</v>
      </c>
      <c r="B71" s="50" t="s">
        <v>342</v>
      </c>
      <c r="C71" s="51" t="s">
        <v>342</v>
      </c>
      <c r="D71" s="50" t="s">
        <v>347</v>
      </c>
      <c r="E71" s="52"/>
      <c r="F71" s="52"/>
      <c r="G71" s="52"/>
      <c r="H71" s="51"/>
      <c r="I71" s="24"/>
      <c r="J71" s="24"/>
      <c r="K71" s="24"/>
      <c r="L71" s="24"/>
      <c r="M71" s="24"/>
      <c r="N71" s="24"/>
    </row>
    <row r="72" spans="1:14" s="49" customFormat="1" ht="30" customHeight="1">
      <c r="A72" s="12">
        <v>2</v>
      </c>
      <c r="B72" s="50" t="s">
        <v>343</v>
      </c>
      <c r="C72" s="51" t="s">
        <v>343</v>
      </c>
      <c r="D72" s="50" t="s">
        <v>348</v>
      </c>
      <c r="E72" s="52"/>
      <c r="F72" s="52"/>
      <c r="G72" s="52"/>
      <c r="H72" s="51"/>
      <c r="I72" s="24"/>
      <c r="J72" s="24"/>
      <c r="K72" s="24"/>
      <c r="L72" s="24"/>
      <c r="M72" s="24"/>
      <c r="N72" s="24"/>
    </row>
    <row r="73" spans="1:14" s="49" customFormat="1" ht="30" customHeight="1">
      <c r="A73" s="12">
        <v>3</v>
      </c>
      <c r="B73" s="50" t="s">
        <v>344</v>
      </c>
      <c r="C73" s="51" t="s">
        <v>344</v>
      </c>
      <c r="D73" s="50" t="s">
        <v>336</v>
      </c>
      <c r="E73" s="52"/>
      <c r="F73" s="52"/>
      <c r="G73" s="52"/>
      <c r="H73" s="51"/>
      <c r="I73" s="24"/>
      <c r="J73" s="24"/>
      <c r="K73" s="24"/>
      <c r="L73" s="24"/>
      <c r="M73" s="24"/>
      <c r="N73" s="24"/>
    </row>
    <row r="74" spans="1:14" s="49" customFormat="1" ht="30" customHeight="1">
      <c r="A74" s="12">
        <v>4</v>
      </c>
      <c r="B74" s="53" t="s">
        <v>345</v>
      </c>
      <c r="C74" s="54" t="s">
        <v>345</v>
      </c>
      <c r="D74" s="50" t="s">
        <v>336</v>
      </c>
      <c r="E74" s="52"/>
      <c r="F74" s="52"/>
      <c r="G74" s="52"/>
      <c r="H74" s="51"/>
      <c r="I74" s="24"/>
      <c r="J74" s="24"/>
      <c r="K74" s="24"/>
      <c r="L74" s="24"/>
      <c r="M74" s="24"/>
      <c r="N74" s="24"/>
    </row>
    <row r="75" spans="1:14" s="49" customFormat="1" ht="30" customHeight="1">
      <c r="A75" s="12">
        <v>5</v>
      </c>
      <c r="B75" s="33" t="s">
        <v>346</v>
      </c>
      <c r="C75" s="34" t="s">
        <v>346</v>
      </c>
      <c r="D75" s="35" t="s">
        <v>349</v>
      </c>
      <c r="E75" s="36"/>
      <c r="F75" s="36"/>
      <c r="G75" s="36"/>
      <c r="H75" s="37"/>
      <c r="I75" s="24"/>
      <c r="J75" s="24"/>
      <c r="K75" s="24"/>
      <c r="L75" s="24"/>
      <c r="M75" s="24"/>
      <c r="N75" s="24"/>
    </row>
    <row r="76" spans="1:14" s="49" customFormat="1" ht="97.95" customHeight="1">
      <c r="A76" s="30" t="s">
        <v>337</v>
      </c>
      <c r="B76" s="38" t="s">
        <v>338</v>
      </c>
      <c r="C76" s="39"/>
      <c r="D76" s="39"/>
      <c r="E76" s="39"/>
      <c r="F76" s="39"/>
      <c r="G76" s="39"/>
      <c r="H76" s="39"/>
      <c r="I76" s="39"/>
      <c r="J76" s="39"/>
      <c r="K76" s="39"/>
      <c r="L76" s="39"/>
      <c r="M76" s="39"/>
      <c r="N76" s="39"/>
    </row>
    <row r="77" spans="1:14" s="49" customFormat="1" ht="32.25" customHeight="1">
      <c r="A77" s="32"/>
      <c r="B77" s="40" t="s">
        <v>339</v>
      </c>
      <c r="C77" s="41"/>
      <c r="D77" s="41"/>
      <c r="E77" s="41"/>
      <c r="F77" s="41"/>
      <c r="G77" s="41"/>
      <c r="H77" s="41"/>
      <c r="I77" s="41"/>
      <c r="J77" s="41"/>
      <c r="K77" s="41"/>
      <c r="L77" s="41"/>
      <c r="M77" s="41"/>
      <c r="N77" s="41"/>
    </row>
    <row r="78" spans="1:14" s="49" customFormat="1" ht="54.75" customHeight="1">
      <c r="A78" s="32"/>
      <c r="B78" s="41"/>
      <c r="C78" s="41"/>
      <c r="D78" s="41"/>
      <c r="E78" s="41"/>
      <c r="F78" s="41"/>
      <c r="G78" s="41"/>
      <c r="H78" s="41"/>
      <c r="I78" s="41"/>
      <c r="J78" s="41"/>
      <c r="K78" s="41"/>
      <c r="L78" s="41"/>
      <c r="M78" s="41"/>
      <c r="N78" s="41"/>
    </row>
    <row r="79" spans="1:14" s="49" customFormat="1" ht="14.25" customHeight="1">
      <c r="A79" s="30" t="s">
        <v>340</v>
      </c>
      <c r="B79" s="30" t="s">
        <v>341</v>
      </c>
      <c r="C79" s="32"/>
      <c r="D79" s="32"/>
      <c r="E79" s="32"/>
      <c r="F79" s="32"/>
      <c r="G79" s="32"/>
      <c r="H79" s="32"/>
      <c r="I79" s="32"/>
      <c r="J79" s="32"/>
      <c r="K79" s="32"/>
      <c r="L79" s="32"/>
      <c r="M79" s="32"/>
      <c r="N79" s="32"/>
    </row>
    <row r="80" spans="1:14" s="49" customFormat="1" ht="14.25" customHeight="1">
      <c r="A80" s="31"/>
      <c r="B80" s="32"/>
      <c r="C80" s="32"/>
      <c r="D80" s="32"/>
      <c r="E80" s="32"/>
      <c r="F80" s="32"/>
      <c r="G80" s="32"/>
      <c r="H80" s="32"/>
      <c r="I80" s="32"/>
      <c r="J80" s="32"/>
      <c r="K80" s="32"/>
      <c r="L80" s="32"/>
      <c r="M80" s="32"/>
      <c r="N80" s="32"/>
    </row>
    <row r="81" spans="1:14" s="49" customFormat="1" ht="60" customHeight="1">
      <c r="A81" s="31"/>
      <c r="B81" s="32"/>
      <c r="C81" s="32"/>
      <c r="D81" s="32"/>
      <c r="E81" s="32"/>
      <c r="F81" s="32"/>
      <c r="G81" s="32"/>
      <c r="H81" s="32"/>
      <c r="I81" s="32"/>
      <c r="J81" s="32"/>
      <c r="K81" s="32"/>
      <c r="L81" s="32"/>
      <c r="M81" s="32"/>
      <c r="N81" s="32"/>
    </row>
  </sheetData>
  <autoFilter ref="A2:N81"/>
  <mergeCells count="25">
    <mergeCell ref="A76:A78"/>
    <mergeCell ref="B76:N76"/>
    <mergeCell ref="B77:N78"/>
    <mergeCell ref="A79:A81"/>
    <mergeCell ref="B79:N81"/>
    <mergeCell ref="B74:C74"/>
    <mergeCell ref="D74:H74"/>
    <mergeCell ref="I74:N74"/>
    <mergeCell ref="B75:C75"/>
    <mergeCell ref="D75:H75"/>
    <mergeCell ref="I75:N75"/>
    <mergeCell ref="B72:C72"/>
    <mergeCell ref="D72:H72"/>
    <mergeCell ref="I72:N72"/>
    <mergeCell ref="B73:C73"/>
    <mergeCell ref="D73:H73"/>
    <mergeCell ref="I73:N73"/>
    <mergeCell ref="B1:N1"/>
    <mergeCell ref="A69:N69"/>
    <mergeCell ref="B70:C70"/>
    <mergeCell ref="D70:H70"/>
    <mergeCell ref="I70:N70"/>
    <mergeCell ref="B71:C71"/>
    <mergeCell ref="D71:H71"/>
    <mergeCell ref="I71:N71"/>
  </mergeCells>
  <phoneticPr fontId="1" type="noConversion"/>
  <pageMargins left="0.7" right="0.7" top="0.75" bottom="0.75" header="0.3" footer="0.3"/>
  <pageSetup paperSize="8" orientation="landscape" r:id="rId1"/>
  <rowBreaks count="1" manualBreakCount="1">
    <brk id="6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1"/>
  <sheetViews>
    <sheetView topLeftCell="A73" zoomScaleNormal="100" workbookViewId="0">
      <selection activeCell="O32" sqref="O32"/>
    </sheetView>
  </sheetViews>
  <sheetFormatPr defaultRowHeight="13.8"/>
  <cols>
    <col min="1" max="1" width="5.88671875" customWidth="1"/>
    <col min="2" max="2" width="10.109375" customWidth="1"/>
    <col min="3" max="3" width="10.77734375" customWidth="1"/>
    <col min="4" max="4" width="21.21875" customWidth="1"/>
    <col min="5" max="5" width="11.109375" customWidth="1"/>
    <col min="6" max="6" width="10.21875" customWidth="1"/>
    <col min="7" max="7" width="15.77734375" customWidth="1"/>
    <col min="8" max="8" width="31.109375" customWidth="1"/>
    <col min="10" max="10" width="22.33203125" customWidth="1"/>
    <col min="11" max="11" width="12.109375" customWidth="1"/>
    <col min="12" max="12" width="7.21875" customWidth="1"/>
    <col min="13" max="13" width="11.6640625" customWidth="1"/>
    <col min="14" max="14" width="9.33203125" customWidth="1"/>
  </cols>
  <sheetData>
    <row r="1" spans="1:14" s="1" customFormat="1" ht="34.799999999999997" customHeight="1">
      <c r="B1" s="20" t="s">
        <v>14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 s="3" customFormat="1" ht="39.6" customHeight="1">
      <c r="A2" s="4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2" t="s">
        <v>11</v>
      </c>
      <c r="M2" s="2" t="s">
        <v>12</v>
      </c>
      <c r="N2" s="2" t="s">
        <v>13</v>
      </c>
    </row>
    <row r="3" spans="1:14" ht="24">
      <c r="A3" s="6">
        <v>1</v>
      </c>
      <c r="B3" s="6" t="s">
        <v>15</v>
      </c>
      <c r="C3" s="6" t="s">
        <v>16</v>
      </c>
      <c r="D3" s="6" t="s">
        <v>17</v>
      </c>
      <c r="E3" s="6" t="s">
        <v>18</v>
      </c>
      <c r="F3" s="6" t="s">
        <v>19</v>
      </c>
      <c r="G3" s="6" t="s">
        <v>20</v>
      </c>
      <c r="H3" s="6" t="s">
        <v>21</v>
      </c>
      <c r="I3" s="6" t="s">
        <v>22</v>
      </c>
      <c r="J3" s="6" t="s">
        <v>23</v>
      </c>
      <c r="K3" s="5">
        <f>VLOOKUP(D3,'[1]2023-2024学年第二学期教材指定信息 -2023年12月'!$C:$K,8,0)</f>
        <v>43831</v>
      </c>
      <c r="L3" s="6">
        <v>59</v>
      </c>
      <c r="M3" s="6" t="s">
        <v>271</v>
      </c>
      <c r="N3" s="8"/>
    </row>
    <row r="4" spans="1:14" s="16" customFormat="1">
      <c r="A4" s="13">
        <v>2</v>
      </c>
      <c r="B4" s="13" t="s">
        <v>15</v>
      </c>
      <c r="C4" s="13" t="s">
        <v>24</v>
      </c>
      <c r="D4" s="13" t="s">
        <v>25</v>
      </c>
      <c r="E4" s="13" t="s">
        <v>26</v>
      </c>
      <c r="F4" s="13" t="s">
        <v>19</v>
      </c>
      <c r="G4" s="17" t="s">
        <v>357</v>
      </c>
      <c r="H4" s="13" t="s">
        <v>355</v>
      </c>
      <c r="I4" s="13" t="s">
        <v>356</v>
      </c>
      <c r="J4" s="13" t="s">
        <v>27</v>
      </c>
      <c r="K4" s="14">
        <v>43983</v>
      </c>
      <c r="L4" s="13">
        <v>88</v>
      </c>
      <c r="M4" s="13" t="s">
        <v>272</v>
      </c>
      <c r="N4" s="15" t="s">
        <v>329</v>
      </c>
    </row>
    <row r="5" spans="1:14">
      <c r="A5" s="6">
        <v>3</v>
      </c>
      <c r="B5" s="6" t="s">
        <v>15</v>
      </c>
      <c r="C5" s="6" t="s">
        <v>28</v>
      </c>
      <c r="D5" s="6" t="s">
        <v>29</v>
      </c>
      <c r="E5" s="6" t="s">
        <v>26</v>
      </c>
      <c r="F5" s="6" t="s">
        <v>30</v>
      </c>
      <c r="G5" s="6" t="s">
        <v>31</v>
      </c>
      <c r="H5" s="6" t="s">
        <v>358</v>
      </c>
      <c r="I5" s="6" t="s">
        <v>30</v>
      </c>
      <c r="J5" s="6" t="s">
        <v>30</v>
      </c>
      <c r="K5" s="5">
        <f>VLOOKUP(D5,'[1]2023-2024学年第二学期教材指定信息 -2023年12月'!$C:$K,8,0)</f>
        <v>43770</v>
      </c>
      <c r="L5" s="6">
        <v>0</v>
      </c>
      <c r="M5" s="6" t="s">
        <v>273</v>
      </c>
      <c r="N5" s="8"/>
    </row>
    <row r="6" spans="1:14" ht="24">
      <c r="A6" s="6">
        <v>4</v>
      </c>
      <c r="B6" s="6" t="s">
        <v>15</v>
      </c>
      <c r="C6" s="6" t="s">
        <v>32</v>
      </c>
      <c r="D6" s="6" t="s">
        <v>33</v>
      </c>
      <c r="E6" s="6" t="s">
        <v>18</v>
      </c>
      <c r="F6" s="6" t="s">
        <v>34</v>
      </c>
      <c r="G6" s="6" t="s">
        <v>35</v>
      </c>
      <c r="H6" s="6" t="s">
        <v>34</v>
      </c>
      <c r="I6" s="6" t="s">
        <v>34</v>
      </c>
      <c r="J6" s="6" t="s">
        <v>34</v>
      </c>
      <c r="K6" s="5">
        <f>VLOOKUP(D6,'[1]2023-2024学年第二学期教材指定信息 -2023年12月'!$C:$K,8,0)</f>
        <v>43770</v>
      </c>
      <c r="L6" s="6">
        <v>0</v>
      </c>
      <c r="M6" s="6" t="s">
        <v>274</v>
      </c>
      <c r="N6" s="8"/>
    </row>
    <row r="7" spans="1:14">
      <c r="A7" s="6">
        <v>5</v>
      </c>
      <c r="B7" s="6" t="s">
        <v>15</v>
      </c>
      <c r="C7" s="6" t="s">
        <v>36</v>
      </c>
      <c r="D7" s="6" t="s">
        <v>37</v>
      </c>
      <c r="E7" s="6" t="s">
        <v>26</v>
      </c>
      <c r="F7" s="6" t="s">
        <v>19</v>
      </c>
      <c r="G7" s="6" t="s">
        <v>38</v>
      </c>
      <c r="H7" s="6" t="s">
        <v>364</v>
      </c>
      <c r="I7" s="6" t="s">
        <v>39</v>
      </c>
      <c r="J7" s="6" t="s">
        <v>23</v>
      </c>
      <c r="K7" s="5">
        <v>43405</v>
      </c>
      <c r="L7" s="6">
        <v>58</v>
      </c>
      <c r="M7" s="6" t="s">
        <v>275</v>
      </c>
      <c r="N7" s="8"/>
    </row>
    <row r="8" spans="1:14" ht="24">
      <c r="A8" s="6">
        <v>6</v>
      </c>
      <c r="B8" s="6" t="s">
        <v>15</v>
      </c>
      <c r="C8" s="6" t="s">
        <v>40</v>
      </c>
      <c r="D8" s="6" t="s">
        <v>41</v>
      </c>
      <c r="E8" s="6" t="s">
        <v>42</v>
      </c>
      <c r="F8" s="6" t="s">
        <v>30</v>
      </c>
      <c r="G8" s="6" t="s">
        <v>31</v>
      </c>
      <c r="H8" s="6" t="s">
        <v>30</v>
      </c>
      <c r="I8" s="6" t="s">
        <v>30</v>
      </c>
      <c r="J8" s="6" t="s">
        <v>30</v>
      </c>
      <c r="K8" s="5">
        <f>VLOOKUP(D8,'[1]2023-2024学年第二学期教材指定信息 -2023年12月'!$C:$K,8,0)</f>
        <v>43770</v>
      </c>
      <c r="L8" s="6">
        <v>0</v>
      </c>
      <c r="M8" s="6" t="s">
        <v>276</v>
      </c>
      <c r="N8" s="8"/>
    </row>
    <row r="9" spans="1:14">
      <c r="A9" s="6">
        <v>7</v>
      </c>
      <c r="B9" s="6" t="s">
        <v>15</v>
      </c>
      <c r="C9" s="6" t="s">
        <v>43</v>
      </c>
      <c r="D9" s="6" t="s">
        <v>44</v>
      </c>
      <c r="E9" s="6" t="s">
        <v>18</v>
      </c>
      <c r="F9" s="6" t="s">
        <v>30</v>
      </c>
      <c r="G9" s="6" t="s">
        <v>31</v>
      </c>
      <c r="H9" s="6" t="s">
        <v>30</v>
      </c>
      <c r="I9" s="6" t="s">
        <v>30</v>
      </c>
      <c r="J9" s="6" t="s">
        <v>30</v>
      </c>
      <c r="K9" s="5">
        <f>VLOOKUP(D9,'[1]2023-2024学年第二学期教材指定信息 -2023年12月'!$C:$K,8,0)</f>
        <v>43770</v>
      </c>
      <c r="L9" s="6">
        <v>0</v>
      </c>
      <c r="M9" s="6" t="s">
        <v>277</v>
      </c>
      <c r="N9" s="8"/>
    </row>
    <row r="10" spans="1:14" ht="24">
      <c r="A10" s="6">
        <v>8</v>
      </c>
      <c r="B10" s="6" t="s">
        <v>15</v>
      </c>
      <c r="C10" s="6" t="s">
        <v>45</v>
      </c>
      <c r="D10" s="6" t="s">
        <v>46</v>
      </c>
      <c r="E10" s="6" t="s">
        <v>47</v>
      </c>
      <c r="F10" s="6" t="s">
        <v>19</v>
      </c>
      <c r="G10" s="6" t="s">
        <v>48</v>
      </c>
      <c r="H10" s="6" t="s">
        <v>49</v>
      </c>
      <c r="I10" s="6" t="s">
        <v>50</v>
      </c>
      <c r="J10" s="6" t="s">
        <v>51</v>
      </c>
      <c r="K10" s="5">
        <v>45139</v>
      </c>
      <c r="L10" s="6">
        <v>54</v>
      </c>
      <c r="M10" s="6" t="s">
        <v>278</v>
      </c>
      <c r="N10" s="8"/>
    </row>
    <row r="11" spans="1:14" ht="24">
      <c r="A11" s="6">
        <v>9</v>
      </c>
      <c r="B11" s="6" t="s">
        <v>15</v>
      </c>
      <c r="C11" s="6" t="s">
        <v>52</v>
      </c>
      <c r="D11" s="6" t="s">
        <v>53</v>
      </c>
      <c r="E11" s="6" t="s">
        <v>47</v>
      </c>
      <c r="F11" s="6" t="s">
        <v>19</v>
      </c>
      <c r="G11" s="9" t="s">
        <v>321</v>
      </c>
      <c r="H11" s="6" t="s">
        <v>54</v>
      </c>
      <c r="I11" s="6" t="s">
        <v>55</v>
      </c>
      <c r="J11" s="6" t="s">
        <v>56</v>
      </c>
      <c r="K11" s="5">
        <f>VLOOKUP(D11,'[1]2023-2024学年第二学期教材指定信息 -2023年12月'!$C:$K,8,0)</f>
        <v>42430</v>
      </c>
      <c r="L11" s="6">
        <v>58</v>
      </c>
      <c r="M11" s="6" t="s">
        <v>279</v>
      </c>
      <c r="N11" s="8"/>
    </row>
    <row r="12" spans="1:14">
      <c r="A12" s="6">
        <v>10</v>
      </c>
      <c r="B12" s="6" t="s">
        <v>15</v>
      </c>
      <c r="C12" s="6" t="s">
        <v>57</v>
      </c>
      <c r="D12" s="6" t="s">
        <v>33</v>
      </c>
      <c r="E12" s="6" t="s">
        <v>18</v>
      </c>
      <c r="F12" s="6" t="s">
        <v>34</v>
      </c>
      <c r="G12" s="6" t="s">
        <v>35</v>
      </c>
      <c r="H12" s="6" t="s">
        <v>34</v>
      </c>
      <c r="I12" s="6" t="s">
        <v>34</v>
      </c>
      <c r="J12" s="6" t="s">
        <v>34</v>
      </c>
      <c r="K12" s="5">
        <f>VLOOKUP(D12,'[1]2023-2024学年第二学期教材指定信息 -2023年12月'!$C:$K,8,0)</f>
        <v>43770</v>
      </c>
      <c r="L12" s="6">
        <v>0</v>
      </c>
      <c r="M12" s="6" t="s">
        <v>280</v>
      </c>
      <c r="N12" s="8"/>
    </row>
    <row r="13" spans="1:14">
      <c r="A13" s="6">
        <v>11</v>
      </c>
      <c r="B13" s="6" t="s">
        <v>15</v>
      </c>
      <c r="C13" s="6" t="s">
        <v>58</v>
      </c>
      <c r="D13" s="6" t="s">
        <v>59</v>
      </c>
      <c r="E13" s="6" t="s">
        <v>60</v>
      </c>
      <c r="F13" s="6" t="s">
        <v>19</v>
      </c>
      <c r="G13" s="6" t="s">
        <v>61</v>
      </c>
      <c r="H13" s="6" t="s">
        <v>62</v>
      </c>
      <c r="I13" s="6" t="s">
        <v>63</v>
      </c>
      <c r="J13" s="6" t="s">
        <v>64</v>
      </c>
      <c r="K13" s="5">
        <f>VLOOKUP(D13,'[1]2023-2024学年第二学期教材指定信息 -2023年12月'!$C:$K,8,0)</f>
        <v>44105</v>
      </c>
      <c r="L13" s="6">
        <v>198</v>
      </c>
      <c r="M13" s="6" t="s">
        <v>281</v>
      </c>
      <c r="N13" s="8"/>
    </row>
    <row r="14" spans="1:14" ht="24">
      <c r="A14" s="6">
        <v>12</v>
      </c>
      <c r="B14" s="6" t="s">
        <v>15</v>
      </c>
      <c r="C14" s="6" t="s">
        <v>65</v>
      </c>
      <c r="D14" s="6" t="s">
        <v>66</v>
      </c>
      <c r="E14" s="6" t="s">
        <v>67</v>
      </c>
      <c r="F14" s="6" t="s">
        <v>19</v>
      </c>
      <c r="G14" s="6" t="s">
        <v>68</v>
      </c>
      <c r="H14" s="6" t="s">
        <v>69</v>
      </c>
      <c r="I14" s="6" t="s">
        <v>70</v>
      </c>
      <c r="J14" s="6" t="s">
        <v>71</v>
      </c>
      <c r="K14" s="5">
        <v>43983</v>
      </c>
      <c r="L14" s="6">
        <v>108</v>
      </c>
      <c r="M14" s="6" t="s">
        <v>261</v>
      </c>
      <c r="N14" s="8"/>
    </row>
    <row r="15" spans="1:14">
      <c r="A15" s="6">
        <v>13</v>
      </c>
      <c r="B15" s="6" t="s">
        <v>15</v>
      </c>
      <c r="C15" s="6" t="s">
        <v>72</v>
      </c>
      <c r="D15" s="6" t="s">
        <v>73</v>
      </c>
      <c r="E15" s="6" t="s">
        <v>60</v>
      </c>
      <c r="F15" s="6" t="s">
        <v>30</v>
      </c>
      <c r="G15" s="6" t="s">
        <v>74</v>
      </c>
      <c r="H15" s="6" t="s">
        <v>75</v>
      </c>
      <c r="I15" s="6" t="s">
        <v>76</v>
      </c>
      <c r="J15" s="6" t="s">
        <v>30</v>
      </c>
      <c r="K15" s="5">
        <f>VLOOKUP(D15,'[1]2023-2024学年第二学期教材指定信息 -2023年12月'!$C:$K,8,0)</f>
        <v>45261</v>
      </c>
      <c r="L15" s="6">
        <v>0</v>
      </c>
      <c r="M15" s="6" t="s">
        <v>282</v>
      </c>
      <c r="N15" s="8"/>
    </row>
    <row r="16" spans="1:14">
      <c r="A16" s="6">
        <v>14</v>
      </c>
      <c r="B16" s="6" t="s">
        <v>15</v>
      </c>
      <c r="C16" s="6" t="s">
        <v>77</v>
      </c>
      <c r="D16" s="6" t="s">
        <v>78</v>
      </c>
      <c r="E16" s="6" t="s">
        <v>18</v>
      </c>
      <c r="F16" s="6" t="s">
        <v>34</v>
      </c>
      <c r="G16" s="6" t="s">
        <v>35</v>
      </c>
      <c r="H16" s="6" t="s">
        <v>34</v>
      </c>
      <c r="I16" s="6" t="s">
        <v>34</v>
      </c>
      <c r="J16" s="6" t="s">
        <v>34</v>
      </c>
      <c r="K16" s="5">
        <f>VLOOKUP(D16,'[1]2023-2024学年第二学期教材指定信息 -2023年12月'!$C:$K,8,0)</f>
        <v>43770</v>
      </c>
      <c r="L16" s="6">
        <v>0</v>
      </c>
      <c r="M16" s="6" t="s">
        <v>283</v>
      </c>
      <c r="N16" s="8"/>
    </row>
    <row r="17" spans="1:14">
      <c r="A17" s="6">
        <v>15</v>
      </c>
      <c r="B17" s="6" t="s">
        <v>15</v>
      </c>
      <c r="C17" s="6" t="s">
        <v>79</v>
      </c>
      <c r="D17" s="6" t="s">
        <v>80</v>
      </c>
      <c r="E17" s="6" t="s">
        <v>60</v>
      </c>
      <c r="F17" s="6" t="s">
        <v>30</v>
      </c>
      <c r="G17" s="6" t="s">
        <v>31</v>
      </c>
      <c r="H17" s="6" t="s">
        <v>30</v>
      </c>
      <c r="I17" s="6" t="s">
        <v>30</v>
      </c>
      <c r="J17" s="6" t="s">
        <v>30</v>
      </c>
      <c r="K17" s="5">
        <f>VLOOKUP(D17,'[1]2023-2024学年第二学期教材指定信息 -2023年12月'!$C:$K,8,0)</f>
        <v>43770</v>
      </c>
      <c r="L17" s="6">
        <v>0</v>
      </c>
      <c r="M17" s="6" t="s">
        <v>284</v>
      </c>
      <c r="N17" s="8"/>
    </row>
    <row r="18" spans="1:14">
      <c r="A18" s="6">
        <v>16</v>
      </c>
      <c r="B18" s="6" t="s">
        <v>15</v>
      </c>
      <c r="C18" s="6" t="s">
        <v>81</v>
      </c>
      <c r="D18" s="6" t="s">
        <v>82</v>
      </c>
      <c r="E18" s="6" t="s">
        <v>26</v>
      </c>
      <c r="F18" s="6" t="s">
        <v>19</v>
      </c>
      <c r="G18" s="6" t="s">
        <v>83</v>
      </c>
      <c r="H18" s="6" t="s">
        <v>82</v>
      </c>
      <c r="I18" s="6" t="s">
        <v>84</v>
      </c>
      <c r="J18" s="6" t="s">
        <v>85</v>
      </c>
      <c r="K18" s="5">
        <f>VLOOKUP(D18,'[1]2023-2024学年第二学期教材指定信息 -2023年12月'!$C:$K,8,0)</f>
        <v>43221</v>
      </c>
      <c r="L18" s="6">
        <v>156</v>
      </c>
      <c r="M18" s="6" t="s">
        <v>285</v>
      </c>
      <c r="N18" s="8"/>
    </row>
    <row r="19" spans="1:14" ht="48">
      <c r="A19" s="6">
        <v>17</v>
      </c>
      <c r="B19" s="6" t="s">
        <v>15</v>
      </c>
      <c r="C19" s="6" t="s">
        <v>86</v>
      </c>
      <c r="D19" s="6" t="s">
        <v>87</v>
      </c>
      <c r="E19" s="6" t="s">
        <v>18</v>
      </c>
      <c r="F19" s="6" t="s">
        <v>19</v>
      </c>
      <c r="G19" s="6" t="s">
        <v>352</v>
      </c>
      <c r="H19" s="6" t="s">
        <v>351</v>
      </c>
      <c r="I19" s="6" t="s">
        <v>88</v>
      </c>
      <c r="J19" s="6" t="s">
        <v>89</v>
      </c>
      <c r="K19" s="5">
        <v>44896</v>
      </c>
      <c r="L19" s="6">
        <v>98</v>
      </c>
      <c r="M19" s="6" t="s">
        <v>286</v>
      </c>
      <c r="N19" s="8"/>
    </row>
    <row r="20" spans="1:14">
      <c r="A20" s="6">
        <v>18</v>
      </c>
      <c r="B20" s="6" t="s">
        <v>15</v>
      </c>
      <c r="C20" s="6" t="s">
        <v>90</v>
      </c>
      <c r="D20" s="6" t="s">
        <v>91</v>
      </c>
      <c r="E20" s="6" t="s">
        <v>47</v>
      </c>
      <c r="F20" s="6" t="s">
        <v>19</v>
      </c>
      <c r="G20" s="6" t="s">
        <v>61</v>
      </c>
      <c r="H20" s="6" t="s">
        <v>62</v>
      </c>
      <c r="I20" s="6" t="s">
        <v>63</v>
      </c>
      <c r="J20" s="6" t="s">
        <v>64</v>
      </c>
      <c r="K20" s="5">
        <f>VLOOKUP(D20,'[1]2023-2024学年第二学期教材指定信息 -2023年12月'!$C:$K,8,0)</f>
        <v>44105</v>
      </c>
      <c r="L20" s="6">
        <v>198</v>
      </c>
      <c r="M20" s="6" t="s">
        <v>287</v>
      </c>
      <c r="N20" s="8"/>
    </row>
    <row r="21" spans="1:14" ht="36">
      <c r="A21" s="6">
        <v>19</v>
      </c>
      <c r="B21" s="6" t="s">
        <v>15</v>
      </c>
      <c r="C21" s="6" t="s">
        <v>92</v>
      </c>
      <c r="D21" s="6" t="s">
        <v>93</v>
      </c>
      <c r="E21" s="6" t="s">
        <v>67</v>
      </c>
      <c r="F21" s="6" t="s">
        <v>19</v>
      </c>
      <c r="G21" s="6" t="s">
        <v>94</v>
      </c>
      <c r="H21" s="6" t="s">
        <v>95</v>
      </c>
      <c r="I21" s="6" t="s">
        <v>96</v>
      </c>
      <c r="J21" s="6" t="s">
        <v>85</v>
      </c>
      <c r="K21" s="5">
        <f>VLOOKUP(D21,'[1]2023-2024学年第二学期教材指定信息 -2023年12月'!$C:$K,8,0)</f>
        <v>43221</v>
      </c>
      <c r="L21" s="6">
        <v>119</v>
      </c>
      <c r="M21" s="6" t="s">
        <v>288</v>
      </c>
      <c r="N21" s="8"/>
    </row>
    <row r="22" spans="1:14">
      <c r="A22" s="6">
        <v>20</v>
      </c>
      <c r="B22" s="6" t="s">
        <v>15</v>
      </c>
      <c r="C22" s="6" t="s">
        <v>97</v>
      </c>
      <c r="D22" s="6" t="s">
        <v>98</v>
      </c>
      <c r="E22" s="6" t="s">
        <v>26</v>
      </c>
      <c r="F22" s="6" t="s">
        <v>19</v>
      </c>
      <c r="G22" s="6" t="s">
        <v>99</v>
      </c>
      <c r="H22" s="6" t="s">
        <v>100</v>
      </c>
      <c r="I22" s="6" t="s">
        <v>101</v>
      </c>
      <c r="J22" s="6" t="s">
        <v>85</v>
      </c>
      <c r="K22" s="5">
        <f>VLOOKUP(D22,'[1]2023-2024学年第二学期教材指定信息 -2023年12月'!$C:$K,8,0)</f>
        <v>44682</v>
      </c>
      <c r="L22" s="6">
        <v>56</v>
      </c>
      <c r="M22" s="6" t="s">
        <v>101</v>
      </c>
      <c r="N22" s="8"/>
    </row>
    <row r="23" spans="1:14" s="16" customFormat="1" ht="24">
      <c r="A23" s="13">
        <v>21</v>
      </c>
      <c r="B23" s="13" t="s">
        <v>15</v>
      </c>
      <c r="C23" s="13" t="s">
        <v>102</v>
      </c>
      <c r="D23" s="13" t="s">
        <v>103</v>
      </c>
      <c r="E23" s="13" t="s">
        <v>26</v>
      </c>
      <c r="F23" s="13" t="s">
        <v>19</v>
      </c>
      <c r="G23" s="17" t="s">
        <v>354</v>
      </c>
      <c r="H23" s="13" t="s">
        <v>350</v>
      </c>
      <c r="I23" s="13" t="s">
        <v>353</v>
      </c>
      <c r="J23" s="13" t="s">
        <v>85</v>
      </c>
      <c r="K23" s="14">
        <v>45261</v>
      </c>
      <c r="L23" s="13">
        <v>46</v>
      </c>
      <c r="M23" s="13" t="s">
        <v>289</v>
      </c>
      <c r="N23" s="15" t="s">
        <v>330</v>
      </c>
    </row>
    <row r="24" spans="1:14">
      <c r="A24" s="6">
        <v>22</v>
      </c>
      <c r="B24" s="6" t="s">
        <v>15</v>
      </c>
      <c r="C24" s="6" t="s">
        <v>104</v>
      </c>
      <c r="D24" s="6" t="s">
        <v>105</v>
      </c>
      <c r="E24" s="6" t="s">
        <v>26</v>
      </c>
      <c r="F24" s="6" t="s">
        <v>34</v>
      </c>
      <c r="G24" s="6" t="s">
        <v>35</v>
      </c>
      <c r="H24" s="6" t="s">
        <v>34</v>
      </c>
      <c r="I24" s="6" t="s">
        <v>34</v>
      </c>
      <c r="J24" s="6" t="s">
        <v>34</v>
      </c>
      <c r="K24" s="5">
        <f>VLOOKUP(D24,'[1]2023-2024学年第二学期教材指定信息 -2023年12月'!$C:$K,8,0)</f>
        <v>43770</v>
      </c>
      <c r="L24" s="6">
        <v>0</v>
      </c>
      <c r="M24" s="6" t="s">
        <v>290</v>
      </c>
      <c r="N24" s="8"/>
    </row>
    <row r="25" spans="1:14">
      <c r="A25" s="6">
        <v>23</v>
      </c>
      <c r="B25" s="6" t="s">
        <v>15</v>
      </c>
      <c r="C25" s="6" t="s">
        <v>106</v>
      </c>
      <c r="D25" s="6" t="s">
        <v>107</v>
      </c>
      <c r="E25" s="6" t="s">
        <v>47</v>
      </c>
      <c r="F25" s="6" t="s">
        <v>108</v>
      </c>
      <c r="G25" s="6" t="s">
        <v>322</v>
      </c>
      <c r="H25" s="6" t="s">
        <v>109</v>
      </c>
      <c r="I25" s="6" t="s">
        <v>110</v>
      </c>
      <c r="J25" s="6" t="s">
        <v>111</v>
      </c>
      <c r="K25" s="5">
        <v>45323</v>
      </c>
      <c r="L25" s="6">
        <v>128</v>
      </c>
      <c r="M25" s="6" t="s">
        <v>110</v>
      </c>
      <c r="N25" s="8"/>
    </row>
    <row r="26" spans="1:14">
      <c r="A26" s="6">
        <v>24</v>
      </c>
      <c r="B26" s="6" t="s">
        <v>15</v>
      </c>
      <c r="C26" s="6" t="s">
        <v>112</v>
      </c>
      <c r="D26" s="6" t="s">
        <v>113</v>
      </c>
      <c r="E26" s="6" t="s">
        <v>26</v>
      </c>
      <c r="F26" s="6" t="s">
        <v>19</v>
      </c>
      <c r="G26" s="6" t="s">
        <v>114</v>
      </c>
      <c r="H26" s="6" t="s">
        <v>115</v>
      </c>
      <c r="I26" s="6" t="s">
        <v>116</v>
      </c>
      <c r="J26" s="6" t="s">
        <v>85</v>
      </c>
      <c r="K26" s="5">
        <f>VLOOKUP(D26,'[1]2023-2024学年第二学期教材指定信息 -2023年12月'!$C:$K,8,0)</f>
        <v>44682</v>
      </c>
      <c r="L26" s="6">
        <v>96</v>
      </c>
      <c r="M26" s="6" t="s">
        <v>291</v>
      </c>
      <c r="N26" s="8"/>
    </row>
    <row r="27" spans="1:14" s="16" customFormat="1" ht="36">
      <c r="A27" s="13">
        <v>25</v>
      </c>
      <c r="B27" s="13" t="s">
        <v>15</v>
      </c>
      <c r="C27" s="13" t="s">
        <v>117</v>
      </c>
      <c r="D27" s="13" t="s">
        <v>118</v>
      </c>
      <c r="E27" s="13" t="s">
        <v>60</v>
      </c>
      <c r="F27" s="13" t="s">
        <v>19</v>
      </c>
      <c r="G27" s="17" t="s">
        <v>363</v>
      </c>
      <c r="H27" s="13" t="s">
        <v>361</v>
      </c>
      <c r="I27" s="13" t="s">
        <v>362</v>
      </c>
      <c r="J27" s="13" t="s">
        <v>119</v>
      </c>
      <c r="K27" s="14">
        <v>38881</v>
      </c>
      <c r="L27" s="13">
        <v>55</v>
      </c>
      <c r="M27" s="13" t="s">
        <v>292</v>
      </c>
      <c r="N27" s="13" t="s">
        <v>323</v>
      </c>
    </row>
    <row r="28" spans="1:14">
      <c r="A28" s="6">
        <v>26</v>
      </c>
      <c r="B28" s="6" t="s">
        <v>15</v>
      </c>
      <c r="C28" s="6" t="s">
        <v>120</v>
      </c>
      <c r="D28" s="6" t="s">
        <v>121</v>
      </c>
      <c r="E28" s="6" t="s">
        <v>67</v>
      </c>
      <c r="F28" s="6" t="s">
        <v>30</v>
      </c>
      <c r="G28" s="6" t="s">
        <v>31</v>
      </c>
      <c r="H28" s="6" t="s">
        <v>30</v>
      </c>
      <c r="I28" s="6" t="s">
        <v>30</v>
      </c>
      <c r="J28" s="6" t="s">
        <v>30</v>
      </c>
      <c r="K28" s="5">
        <f>VLOOKUP(D28,'[1]2023-2024学年第二学期教材指定信息 -2023年12月'!$C:$K,8,0)</f>
        <v>43770</v>
      </c>
      <c r="L28" s="6">
        <v>0</v>
      </c>
      <c r="M28" s="6" t="s">
        <v>293</v>
      </c>
      <c r="N28" s="8"/>
    </row>
    <row r="29" spans="1:14" ht="24">
      <c r="A29" s="6">
        <v>27</v>
      </c>
      <c r="B29" s="6" t="s">
        <v>15</v>
      </c>
      <c r="C29" s="6" t="s">
        <v>122</v>
      </c>
      <c r="D29" s="6" t="s">
        <v>123</v>
      </c>
      <c r="E29" s="6" t="s">
        <v>47</v>
      </c>
      <c r="F29" s="6" t="s">
        <v>19</v>
      </c>
      <c r="G29" s="6" t="s">
        <v>124</v>
      </c>
      <c r="H29" s="6" t="s">
        <v>125</v>
      </c>
      <c r="I29" s="6" t="s">
        <v>126</v>
      </c>
      <c r="J29" s="6" t="s">
        <v>127</v>
      </c>
      <c r="K29" s="5">
        <f>VLOOKUP(D29,'[1]2023-2024学年第二学期教材指定信息 -2023年12月'!$C:$K,8,0)</f>
        <v>42767</v>
      </c>
      <c r="L29" s="6">
        <v>69</v>
      </c>
      <c r="M29" s="6" t="s">
        <v>294</v>
      </c>
      <c r="N29" s="8"/>
    </row>
    <row r="30" spans="1:14" ht="36">
      <c r="A30" s="6">
        <v>28</v>
      </c>
      <c r="B30" s="6" t="s">
        <v>15</v>
      </c>
      <c r="C30" s="6" t="s">
        <v>128</v>
      </c>
      <c r="D30" s="6" t="s">
        <v>129</v>
      </c>
      <c r="E30" s="6" t="s">
        <v>26</v>
      </c>
      <c r="F30" s="6" t="s">
        <v>19</v>
      </c>
      <c r="G30" s="6" t="s">
        <v>360</v>
      </c>
      <c r="H30" s="6" t="s">
        <v>359</v>
      </c>
      <c r="I30" s="6" t="s">
        <v>130</v>
      </c>
      <c r="J30" s="6" t="s">
        <v>23</v>
      </c>
      <c r="K30" s="5">
        <v>42430</v>
      </c>
      <c r="L30" s="6">
        <v>109</v>
      </c>
      <c r="M30" s="6" t="s">
        <v>295</v>
      </c>
      <c r="N30" s="8"/>
    </row>
    <row r="31" spans="1:14" s="16" customFormat="1" ht="24">
      <c r="A31" s="13">
        <v>29</v>
      </c>
      <c r="B31" s="13" t="s">
        <v>15</v>
      </c>
      <c r="C31" s="13" t="s">
        <v>131</v>
      </c>
      <c r="D31" s="13" t="s">
        <v>132</v>
      </c>
      <c r="E31" s="13" t="s">
        <v>60</v>
      </c>
      <c r="F31" s="13" t="s">
        <v>19</v>
      </c>
      <c r="G31" s="17" t="s">
        <v>369</v>
      </c>
      <c r="H31" s="13" t="s">
        <v>370</v>
      </c>
      <c r="I31" s="13" t="s">
        <v>371</v>
      </c>
      <c r="J31" s="13" t="s">
        <v>372</v>
      </c>
      <c r="K31" s="14">
        <v>45261</v>
      </c>
      <c r="L31" s="13">
        <v>90</v>
      </c>
      <c r="M31" s="13" t="s">
        <v>296</v>
      </c>
      <c r="N31" s="13" t="s">
        <v>328</v>
      </c>
    </row>
    <row r="32" spans="1:14" ht="24">
      <c r="A32" s="6">
        <v>30</v>
      </c>
      <c r="B32" s="6" t="s">
        <v>15</v>
      </c>
      <c r="C32" s="6" t="s">
        <v>133</v>
      </c>
      <c r="D32" s="6" t="s">
        <v>134</v>
      </c>
      <c r="E32" s="6" t="s">
        <v>18</v>
      </c>
      <c r="F32" s="6" t="s">
        <v>30</v>
      </c>
      <c r="G32" s="6" t="s">
        <v>31</v>
      </c>
      <c r="H32" s="6" t="s">
        <v>30</v>
      </c>
      <c r="I32" s="6" t="s">
        <v>30</v>
      </c>
      <c r="J32" s="6" t="s">
        <v>30</v>
      </c>
      <c r="K32" s="5">
        <f>VLOOKUP(D32,'[1]2023-2024学年第二学期教材指定信息 -2023年12月'!$C:$K,8,0)</f>
        <v>43770</v>
      </c>
      <c r="L32" s="6">
        <v>0</v>
      </c>
      <c r="M32" s="6" t="s">
        <v>297</v>
      </c>
      <c r="N32" s="8"/>
    </row>
    <row r="33" spans="1:14" ht="24">
      <c r="A33" s="6">
        <v>31</v>
      </c>
      <c r="B33" s="6" t="s">
        <v>15</v>
      </c>
      <c r="C33" s="6" t="s">
        <v>135</v>
      </c>
      <c r="D33" s="6" t="s">
        <v>136</v>
      </c>
      <c r="E33" s="6" t="s">
        <v>67</v>
      </c>
      <c r="F33" s="6" t="s">
        <v>30</v>
      </c>
      <c r="G33" s="6" t="s">
        <v>31</v>
      </c>
      <c r="H33" s="6" t="s">
        <v>30</v>
      </c>
      <c r="I33" s="6" t="s">
        <v>30</v>
      </c>
      <c r="J33" s="6" t="s">
        <v>30</v>
      </c>
      <c r="K33" s="5">
        <f>VLOOKUP(D33,'[1]2023-2024学年第二学期教材指定信息 -2023年12月'!$C:$K,8,0)</f>
        <v>43770</v>
      </c>
      <c r="L33" s="6">
        <v>0</v>
      </c>
      <c r="M33" s="6" t="s">
        <v>298</v>
      </c>
      <c r="N33" s="8"/>
    </row>
    <row r="34" spans="1:14" ht="24">
      <c r="A34" s="6">
        <v>32</v>
      </c>
      <c r="B34" s="6" t="s">
        <v>15</v>
      </c>
      <c r="C34" s="6" t="s">
        <v>137</v>
      </c>
      <c r="D34" s="6" t="s">
        <v>138</v>
      </c>
      <c r="E34" s="6" t="s">
        <v>139</v>
      </c>
      <c r="F34" s="6" t="s">
        <v>19</v>
      </c>
      <c r="G34" s="9" t="s">
        <v>366</v>
      </c>
      <c r="H34" s="6" t="s">
        <v>365</v>
      </c>
      <c r="I34" s="6" t="s">
        <v>140</v>
      </c>
      <c r="J34" s="6" t="s">
        <v>119</v>
      </c>
      <c r="K34" s="5">
        <f>VLOOKUP(D34,'[1]2023-2024学年第二学期教材指定信息 -2023年12月'!$C:$K,8,0)</f>
        <v>42795</v>
      </c>
      <c r="L34" s="6">
        <v>59</v>
      </c>
      <c r="M34" s="6" t="s">
        <v>299</v>
      </c>
      <c r="N34" s="8"/>
    </row>
    <row r="35" spans="1:14">
      <c r="A35" s="6">
        <v>33</v>
      </c>
      <c r="B35" s="6" t="s">
        <v>15</v>
      </c>
      <c r="C35" s="6" t="s">
        <v>141</v>
      </c>
      <c r="D35" s="6" t="s">
        <v>142</v>
      </c>
      <c r="E35" s="6" t="s">
        <v>26</v>
      </c>
      <c r="F35" s="6" t="s">
        <v>19</v>
      </c>
      <c r="G35" s="6" t="s">
        <v>143</v>
      </c>
      <c r="H35" s="6" t="s">
        <v>144</v>
      </c>
      <c r="I35" s="6" t="s">
        <v>145</v>
      </c>
      <c r="J35" s="6" t="s">
        <v>146</v>
      </c>
      <c r="K35" s="5">
        <f>VLOOKUP(D35,'[1]2023-2024学年第二学期教材指定信息 -2023年12月'!$C:$K,8,0)</f>
        <v>44044</v>
      </c>
      <c r="L35" s="6">
        <v>52</v>
      </c>
      <c r="M35" s="6" t="s">
        <v>300</v>
      </c>
      <c r="N35" s="8"/>
    </row>
    <row r="36" spans="1:14" ht="24">
      <c r="A36" s="6">
        <v>34</v>
      </c>
      <c r="B36" s="6" t="s">
        <v>15</v>
      </c>
      <c r="C36" s="6" t="s">
        <v>147</v>
      </c>
      <c r="D36" s="6" t="s">
        <v>148</v>
      </c>
      <c r="E36" s="6" t="s">
        <v>18</v>
      </c>
      <c r="F36" s="6" t="s">
        <v>30</v>
      </c>
      <c r="G36" s="6" t="s">
        <v>31</v>
      </c>
      <c r="H36" s="6" t="s">
        <v>30</v>
      </c>
      <c r="I36" s="6" t="s">
        <v>30</v>
      </c>
      <c r="J36" s="6" t="s">
        <v>30</v>
      </c>
      <c r="K36" s="5">
        <f>VLOOKUP(D36,'[1]2023-2024学年第二学期教材指定信息 -2023年12月'!$C:$K,8,0)</f>
        <v>43770</v>
      </c>
      <c r="L36" s="6">
        <v>0</v>
      </c>
      <c r="M36" s="6" t="s">
        <v>301</v>
      </c>
      <c r="N36" s="8"/>
    </row>
    <row r="37" spans="1:14" ht="24">
      <c r="A37" s="6">
        <v>35</v>
      </c>
      <c r="B37" s="6" t="s">
        <v>15</v>
      </c>
      <c r="C37" s="6" t="s">
        <v>149</v>
      </c>
      <c r="D37" s="6" t="s">
        <v>150</v>
      </c>
      <c r="E37" s="6" t="s">
        <v>139</v>
      </c>
      <c r="F37" s="6" t="s">
        <v>19</v>
      </c>
      <c r="G37" s="6" t="s">
        <v>151</v>
      </c>
      <c r="H37" s="6" t="s">
        <v>152</v>
      </c>
      <c r="I37" s="6" t="s">
        <v>153</v>
      </c>
      <c r="J37" s="6" t="s">
        <v>119</v>
      </c>
      <c r="K37" s="5">
        <f>VLOOKUP(D37,'[1]2023-2024学年第二学期教材指定信息 -2023年12月'!$C:$K,8,0)</f>
        <v>42186</v>
      </c>
      <c r="L37" s="6">
        <v>59</v>
      </c>
      <c r="M37" s="6" t="s">
        <v>302</v>
      </c>
      <c r="N37" s="8"/>
    </row>
    <row r="38" spans="1:14">
      <c r="A38" s="6">
        <v>36</v>
      </c>
      <c r="B38" s="6" t="s">
        <v>15</v>
      </c>
      <c r="C38" s="6" t="s">
        <v>154</v>
      </c>
      <c r="D38" s="6" t="s">
        <v>155</v>
      </c>
      <c r="E38" s="6" t="s">
        <v>18</v>
      </c>
      <c r="F38" s="6" t="s">
        <v>30</v>
      </c>
      <c r="G38" s="6" t="s">
        <v>156</v>
      </c>
      <c r="H38" s="6" t="s">
        <v>157</v>
      </c>
      <c r="I38" s="6" t="s">
        <v>158</v>
      </c>
      <c r="J38" s="6" t="s">
        <v>30</v>
      </c>
      <c r="K38" s="5">
        <f>VLOOKUP(D38,'[1]2023-2024学年第二学期教材指定信息 -2023年12月'!$C:$K,8,0)</f>
        <v>44440</v>
      </c>
      <c r="L38" s="6">
        <v>0</v>
      </c>
      <c r="M38" s="6" t="s">
        <v>158</v>
      </c>
      <c r="N38" s="8"/>
    </row>
    <row r="39" spans="1:14" ht="24">
      <c r="A39" s="6">
        <v>37</v>
      </c>
      <c r="B39" s="6" t="s">
        <v>15</v>
      </c>
      <c r="C39" s="6" t="s">
        <v>159</v>
      </c>
      <c r="D39" s="6" t="s">
        <v>160</v>
      </c>
      <c r="E39" s="6" t="s">
        <v>60</v>
      </c>
      <c r="F39" s="6" t="s">
        <v>30</v>
      </c>
      <c r="G39" s="6" t="s">
        <v>31</v>
      </c>
      <c r="H39" s="6" t="s">
        <v>30</v>
      </c>
      <c r="I39" s="6" t="s">
        <v>30</v>
      </c>
      <c r="J39" s="6" t="s">
        <v>30</v>
      </c>
      <c r="K39" s="5">
        <f>VLOOKUP(D39,'[1]2023-2024学年第二学期教材指定信息 -2023年12月'!$C:$K,8,0)</f>
        <v>43770</v>
      </c>
      <c r="L39" s="6">
        <v>0</v>
      </c>
      <c r="M39" s="6" t="s">
        <v>292</v>
      </c>
      <c r="N39" s="8"/>
    </row>
    <row r="40" spans="1:14">
      <c r="A40" s="6">
        <v>38</v>
      </c>
      <c r="B40" s="6" t="s">
        <v>15</v>
      </c>
      <c r="C40" s="6" t="s">
        <v>161</v>
      </c>
      <c r="D40" s="6" t="s">
        <v>162</v>
      </c>
      <c r="E40" s="6" t="s">
        <v>18</v>
      </c>
      <c r="F40" s="6" t="s">
        <v>30</v>
      </c>
      <c r="G40" s="6" t="s">
        <v>31</v>
      </c>
      <c r="H40" s="6" t="s">
        <v>30</v>
      </c>
      <c r="I40" s="6" t="s">
        <v>30</v>
      </c>
      <c r="J40" s="6" t="s">
        <v>30</v>
      </c>
      <c r="K40" s="5">
        <f>VLOOKUP(D40,'[1]2023-2024学年第二学期教材指定信息 -2023年12月'!$C:$K,8,0)</f>
        <v>43770</v>
      </c>
      <c r="L40" s="6">
        <v>0</v>
      </c>
      <c r="M40" s="6" t="s">
        <v>301</v>
      </c>
      <c r="N40" s="8"/>
    </row>
    <row r="41" spans="1:14" ht="24">
      <c r="A41" s="6">
        <v>39</v>
      </c>
      <c r="B41" s="6" t="s">
        <v>15</v>
      </c>
      <c r="C41" s="6" t="s">
        <v>163</v>
      </c>
      <c r="D41" s="6" t="s">
        <v>78</v>
      </c>
      <c r="E41" s="6" t="s">
        <v>18</v>
      </c>
      <c r="F41" s="6" t="s">
        <v>34</v>
      </c>
      <c r="G41" s="6" t="s">
        <v>35</v>
      </c>
      <c r="H41" s="6" t="s">
        <v>34</v>
      </c>
      <c r="I41" s="6" t="s">
        <v>34</v>
      </c>
      <c r="J41" s="6" t="s">
        <v>34</v>
      </c>
      <c r="K41" s="5">
        <f>VLOOKUP(D41,'[1]2023-2024学年第二学期教材指定信息 -2023年12月'!$C:$K,8,0)</f>
        <v>43770</v>
      </c>
      <c r="L41" s="6">
        <v>0</v>
      </c>
      <c r="M41" s="6" t="s">
        <v>303</v>
      </c>
      <c r="N41" s="8"/>
    </row>
    <row r="42" spans="1:14" ht="24">
      <c r="A42" s="6">
        <v>40</v>
      </c>
      <c r="B42" s="6" t="s">
        <v>15</v>
      </c>
      <c r="C42" s="6" t="s">
        <v>164</v>
      </c>
      <c r="D42" s="6" t="s">
        <v>165</v>
      </c>
      <c r="E42" s="6" t="s">
        <v>67</v>
      </c>
      <c r="F42" s="6" t="s">
        <v>19</v>
      </c>
      <c r="G42" s="6" t="s">
        <v>20</v>
      </c>
      <c r="H42" s="6" t="s">
        <v>21</v>
      </c>
      <c r="I42" s="6" t="s">
        <v>22</v>
      </c>
      <c r="J42" s="6" t="s">
        <v>23</v>
      </c>
      <c r="K42" s="5">
        <f>VLOOKUP(D42,'[1]2023-2024学年第二学期教材指定信息 -2023年12月'!$C:$K,8,0)</f>
        <v>43831</v>
      </c>
      <c r="L42" s="6">
        <v>59</v>
      </c>
      <c r="M42" s="6" t="s">
        <v>304</v>
      </c>
      <c r="N42" s="8"/>
    </row>
    <row r="43" spans="1:14" ht="24">
      <c r="A43" s="6">
        <v>41</v>
      </c>
      <c r="B43" s="6" t="s">
        <v>15</v>
      </c>
      <c r="C43" s="6" t="s">
        <v>166</v>
      </c>
      <c r="D43" s="6" t="s">
        <v>167</v>
      </c>
      <c r="E43" s="6" t="s">
        <v>67</v>
      </c>
      <c r="F43" s="6" t="s">
        <v>19</v>
      </c>
      <c r="G43" s="6" t="s">
        <v>20</v>
      </c>
      <c r="H43" s="6" t="s">
        <v>21</v>
      </c>
      <c r="I43" s="6" t="s">
        <v>22</v>
      </c>
      <c r="J43" s="6" t="s">
        <v>23</v>
      </c>
      <c r="K43" s="5">
        <f>VLOOKUP(D43,'[1]2023-2024学年第二学期教材指定信息 -2023年12月'!$C:$K,8,0)</f>
        <v>43831</v>
      </c>
      <c r="L43" s="6">
        <v>59</v>
      </c>
      <c r="M43" s="6" t="s">
        <v>305</v>
      </c>
      <c r="N43" s="8"/>
    </row>
    <row r="44" spans="1:14" ht="24">
      <c r="A44" s="6">
        <v>42</v>
      </c>
      <c r="B44" s="6" t="s">
        <v>15</v>
      </c>
      <c r="C44" s="6" t="s">
        <v>168</v>
      </c>
      <c r="D44" s="6" t="s">
        <v>169</v>
      </c>
      <c r="E44" s="6" t="s">
        <v>139</v>
      </c>
      <c r="F44" s="6" t="s">
        <v>19</v>
      </c>
      <c r="G44" s="6" t="s">
        <v>170</v>
      </c>
      <c r="H44" s="6" t="s">
        <v>171</v>
      </c>
      <c r="I44" s="6" t="s">
        <v>172</v>
      </c>
      <c r="J44" s="6" t="s">
        <v>127</v>
      </c>
      <c r="K44" s="5">
        <f>VLOOKUP(D44,'[1]2023-2024学年第二学期教材指定信息 -2023年12月'!$C:$K,8,0)</f>
        <v>42309</v>
      </c>
      <c r="L44" s="6">
        <v>69</v>
      </c>
      <c r="M44" s="6" t="s">
        <v>306</v>
      </c>
      <c r="N44" s="8"/>
    </row>
    <row r="45" spans="1:14" ht="24">
      <c r="A45" s="6">
        <v>43</v>
      </c>
      <c r="B45" s="6" t="s">
        <v>15</v>
      </c>
      <c r="C45" s="6" t="s">
        <v>173</v>
      </c>
      <c r="D45" s="6" t="s">
        <v>174</v>
      </c>
      <c r="E45" s="6" t="s">
        <v>60</v>
      </c>
      <c r="F45" s="6" t="s">
        <v>30</v>
      </c>
      <c r="G45" s="6" t="s">
        <v>31</v>
      </c>
      <c r="H45" s="6" t="s">
        <v>30</v>
      </c>
      <c r="I45" s="6" t="s">
        <v>30</v>
      </c>
      <c r="J45" s="6" t="s">
        <v>30</v>
      </c>
      <c r="K45" s="5">
        <f>VLOOKUP(D45,'[1]2023-2024学年第二学期教材指定信息 -2023年12月'!$C:$K,8,0)</f>
        <v>43770</v>
      </c>
      <c r="L45" s="6">
        <v>0</v>
      </c>
      <c r="M45" s="6" t="s">
        <v>307</v>
      </c>
      <c r="N45" s="8"/>
    </row>
    <row r="46" spans="1:14" ht="24">
      <c r="A46" s="6">
        <v>44</v>
      </c>
      <c r="B46" s="6" t="s">
        <v>15</v>
      </c>
      <c r="C46" s="6" t="s">
        <v>175</v>
      </c>
      <c r="D46" s="6" t="s">
        <v>176</v>
      </c>
      <c r="E46" s="6" t="s">
        <v>60</v>
      </c>
      <c r="F46" s="6" t="s">
        <v>19</v>
      </c>
      <c r="G46" s="6" t="s">
        <v>20</v>
      </c>
      <c r="H46" s="6" t="s">
        <v>21</v>
      </c>
      <c r="I46" s="6" t="s">
        <v>22</v>
      </c>
      <c r="J46" s="6" t="s">
        <v>23</v>
      </c>
      <c r="K46" s="5">
        <f>VLOOKUP(D46,'[1]2023-2024学年第二学期教材指定信息 -2023年12月'!$C:$K,8,0)</f>
        <v>43831</v>
      </c>
      <c r="L46" s="6">
        <v>59</v>
      </c>
      <c r="M46" s="6" t="s">
        <v>304</v>
      </c>
      <c r="N46" s="8"/>
    </row>
    <row r="47" spans="1:14">
      <c r="A47" s="6">
        <v>45</v>
      </c>
      <c r="B47" s="6" t="s">
        <v>15</v>
      </c>
      <c r="C47" s="6" t="s">
        <v>177</v>
      </c>
      <c r="D47" s="6" t="s">
        <v>178</v>
      </c>
      <c r="E47" s="6" t="s">
        <v>26</v>
      </c>
      <c r="F47" s="6" t="s">
        <v>19</v>
      </c>
      <c r="G47" s="6" t="s">
        <v>179</v>
      </c>
      <c r="H47" s="6" t="s">
        <v>180</v>
      </c>
      <c r="I47" s="6" t="s">
        <v>181</v>
      </c>
      <c r="J47" s="6" t="s">
        <v>85</v>
      </c>
      <c r="K47" s="5">
        <f>VLOOKUP(D47,'[1]2023-2024学年第二学期教材指定信息 -2023年12月'!$C:$K,8,0)</f>
        <v>44621</v>
      </c>
      <c r="L47" s="6">
        <v>78</v>
      </c>
      <c r="M47" s="6" t="s">
        <v>308</v>
      </c>
      <c r="N47" s="8"/>
    </row>
    <row r="48" spans="1:14" ht="24">
      <c r="A48" s="6">
        <v>46</v>
      </c>
      <c r="B48" s="6" t="s">
        <v>15</v>
      </c>
      <c r="C48" s="6" t="s">
        <v>182</v>
      </c>
      <c r="D48" s="6" t="s">
        <v>183</v>
      </c>
      <c r="E48" s="6" t="s">
        <v>60</v>
      </c>
      <c r="F48" s="6" t="s">
        <v>19</v>
      </c>
      <c r="G48" s="6" t="s">
        <v>184</v>
      </c>
      <c r="H48" s="6" t="s">
        <v>185</v>
      </c>
      <c r="I48" s="6" t="s">
        <v>186</v>
      </c>
      <c r="J48" s="6" t="s">
        <v>187</v>
      </c>
      <c r="K48" s="5">
        <f>VLOOKUP(D48,'[1]2023-2024学年第二学期教材指定信息 -2023年12月'!$C:$K,8,0)</f>
        <v>43647</v>
      </c>
      <c r="L48" s="6">
        <v>52</v>
      </c>
      <c r="M48" s="6" t="s">
        <v>305</v>
      </c>
      <c r="N48" s="8"/>
    </row>
    <row r="49" spans="1:14" ht="28.2" customHeight="1">
      <c r="A49" s="6">
        <v>47</v>
      </c>
      <c r="B49" s="6" t="s">
        <v>15</v>
      </c>
      <c r="C49" s="6" t="s">
        <v>188</v>
      </c>
      <c r="D49" s="6" t="s">
        <v>189</v>
      </c>
      <c r="E49" s="6" t="s">
        <v>26</v>
      </c>
      <c r="F49" s="6" t="s">
        <v>19</v>
      </c>
      <c r="G49" s="6" t="s">
        <v>190</v>
      </c>
      <c r="H49" s="6" t="s">
        <v>191</v>
      </c>
      <c r="I49" s="6" t="s">
        <v>192</v>
      </c>
      <c r="J49" s="6" t="s">
        <v>64</v>
      </c>
      <c r="K49" s="5">
        <v>42826</v>
      </c>
      <c r="L49" s="6">
        <v>35.200000000000003</v>
      </c>
      <c r="M49" s="6" t="s">
        <v>309</v>
      </c>
      <c r="N49" s="8"/>
    </row>
    <row r="50" spans="1:14" ht="48">
      <c r="A50" s="6">
        <v>48</v>
      </c>
      <c r="B50" s="6" t="s">
        <v>15</v>
      </c>
      <c r="C50" s="6" t="s">
        <v>193</v>
      </c>
      <c r="D50" s="6" t="s">
        <v>194</v>
      </c>
      <c r="E50" s="6" t="s">
        <v>18</v>
      </c>
      <c r="F50" s="6" t="s">
        <v>19</v>
      </c>
      <c r="G50" s="6" t="s">
        <v>151</v>
      </c>
      <c r="H50" s="6" t="s">
        <v>367</v>
      </c>
      <c r="I50" s="6" t="s">
        <v>195</v>
      </c>
      <c r="J50" s="6" t="s">
        <v>196</v>
      </c>
      <c r="K50" s="5">
        <v>42186</v>
      </c>
      <c r="L50" s="6">
        <v>59</v>
      </c>
      <c r="M50" s="6" t="s">
        <v>310</v>
      </c>
      <c r="N50" s="8"/>
    </row>
    <row r="51" spans="1:14" s="16" customFormat="1" ht="48">
      <c r="A51" s="13">
        <v>49</v>
      </c>
      <c r="B51" s="13" t="s">
        <v>15</v>
      </c>
      <c r="C51" s="13" t="s">
        <v>193</v>
      </c>
      <c r="D51" s="13" t="s">
        <v>194</v>
      </c>
      <c r="E51" s="13" t="s">
        <v>18</v>
      </c>
      <c r="F51" s="13" t="s">
        <v>19</v>
      </c>
      <c r="G51" s="13" t="s">
        <v>197</v>
      </c>
      <c r="H51" s="13" t="s">
        <v>368</v>
      </c>
      <c r="I51" s="13" t="s">
        <v>198</v>
      </c>
      <c r="J51" s="13" t="s">
        <v>119</v>
      </c>
      <c r="K51" s="14">
        <v>40269</v>
      </c>
      <c r="L51" s="13">
        <v>45</v>
      </c>
      <c r="M51" s="13" t="s">
        <v>310</v>
      </c>
      <c r="N51" s="15" t="s">
        <v>324</v>
      </c>
    </row>
    <row r="52" spans="1:14" ht="24">
      <c r="A52" s="6">
        <v>50</v>
      </c>
      <c r="B52" s="6" t="s">
        <v>15</v>
      </c>
      <c r="C52" s="6" t="s">
        <v>199</v>
      </c>
      <c r="D52" s="6" t="s">
        <v>200</v>
      </c>
      <c r="E52" s="6" t="s">
        <v>47</v>
      </c>
      <c r="F52" s="6" t="s">
        <v>19</v>
      </c>
      <c r="G52" s="6" t="s">
        <v>201</v>
      </c>
      <c r="H52" s="6" t="s">
        <v>202</v>
      </c>
      <c r="I52" s="6" t="s">
        <v>203</v>
      </c>
      <c r="J52" s="6" t="s">
        <v>23</v>
      </c>
      <c r="K52" s="5">
        <f>VLOOKUP(D52,'[1]2023-2024学年第二学期教材指定信息 -2023年12月'!$C:$K,8,0)</f>
        <v>43466</v>
      </c>
      <c r="L52" s="6">
        <v>99</v>
      </c>
      <c r="M52" s="6" t="s">
        <v>311</v>
      </c>
      <c r="N52" s="8"/>
    </row>
    <row r="53" spans="1:14" ht="24">
      <c r="A53" s="6">
        <v>51</v>
      </c>
      <c r="B53" s="6" t="s">
        <v>15</v>
      </c>
      <c r="C53" s="6" t="s">
        <v>204</v>
      </c>
      <c r="D53" s="6" t="s">
        <v>205</v>
      </c>
      <c r="E53" s="6" t="s">
        <v>60</v>
      </c>
      <c r="F53" s="6" t="s">
        <v>19</v>
      </c>
      <c r="G53" s="6" t="s">
        <v>20</v>
      </c>
      <c r="H53" s="6" t="s">
        <v>21</v>
      </c>
      <c r="I53" s="6" t="s">
        <v>22</v>
      </c>
      <c r="J53" s="6" t="s">
        <v>23</v>
      </c>
      <c r="K53" s="5">
        <f>VLOOKUP(D53,'[1]2023-2024学年第二学期教材指定信息 -2023年12月'!$C:$K,8,0)</f>
        <v>43831</v>
      </c>
      <c r="L53" s="6">
        <v>59</v>
      </c>
      <c r="M53" s="6" t="s">
        <v>312</v>
      </c>
      <c r="N53" s="8"/>
    </row>
    <row r="54" spans="1:14" ht="36">
      <c r="A54" s="6">
        <v>52</v>
      </c>
      <c r="B54" s="6" t="s">
        <v>15</v>
      </c>
      <c r="C54" s="6" t="s">
        <v>206</v>
      </c>
      <c r="D54" s="6" t="s">
        <v>207</v>
      </c>
      <c r="E54" s="6" t="s">
        <v>47</v>
      </c>
      <c r="F54" s="6" t="s">
        <v>19</v>
      </c>
      <c r="G54" s="6" t="s">
        <v>94</v>
      </c>
      <c r="H54" s="6" t="s">
        <v>95</v>
      </c>
      <c r="I54" s="6" t="s">
        <v>96</v>
      </c>
      <c r="J54" s="6" t="s">
        <v>85</v>
      </c>
      <c r="K54" s="5">
        <f>VLOOKUP(D54,'[1]2023-2024学年第二学期教材指定信息 -2023年12月'!$C:$K,8,0)</f>
        <v>43221</v>
      </c>
      <c r="L54" s="6">
        <v>119</v>
      </c>
      <c r="M54" s="6" t="s">
        <v>313</v>
      </c>
      <c r="N54" s="8"/>
    </row>
    <row r="55" spans="1:14">
      <c r="A55" s="6">
        <v>53</v>
      </c>
      <c r="B55" s="6" t="s">
        <v>15</v>
      </c>
      <c r="C55" s="6" t="s">
        <v>208</v>
      </c>
      <c r="D55" s="6" t="s">
        <v>62</v>
      </c>
      <c r="E55" s="6" t="s">
        <v>47</v>
      </c>
      <c r="F55" s="6" t="s">
        <v>19</v>
      </c>
      <c r="G55" s="6" t="s">
        <v>61</v>
      </c>
      <c r="H55" s="6" t="s">
        <v>62</v>
      </c>
      <c r="I55" s="6" t="s">
        <v>63</v>
      </c>
      <c r="J55" s="6" t="s">
        <v>64</v>
      </c>
      <c r="K55" s="5">
        <f>VLOOKUP(D55,'[1]2023-2024学年第二学期教材指定信息 -2023年12月'!$C:$K,8,0)</f>
        <v>44105</v>
      </c>
      <c r="L55" s="6">
        <v>198</v>
      </c>
      <c r="M55" s="6" t="s">
        <v>314</v>
      </c>
      <c r="N55" s="8"/>
    </row>
    <row r="56" spans="1:14">
      <c r="A56" s="6">
        <v>54</v>
      </c>
      <c r="B56" s="6" t="s">
        <v>15</v>
      </c>
      <c r="C56" s="6" t="s">
        <v>209</v>
      </c>
      <c r="D56" s="6" t="s">
        <v>210</v>
      </c>
      <c r="E56" s="6" t="s">
        <v>18</v>
      </c>
      <c r="F56" s="6" t="s">
        <v>19</v>
      </c>
      <c r="G56" s="6" t="s">
        <v>211</v>
      </c>
      <c r="H56" s="6" t="s">
        <v>212</v>
      </c>
      <c r="I56" s="6" t="s">
        <v>213</v>
      </c>
      <c r="J56" s="6" t="s">
        <v>64</v>
      </c>
      <c r="K56" s="5">
        <f>VLOOKUP(D56,'[1]2023-2024学年第二学期教材指定信息 -2023年12月'!$C:$K,8,0)</f>
        <v>44044</v>
      </c>
      <c r="L56" s="6">
        <v>49</v>
      </c>
      <c r="M56" s="6" t="s">
        <v>213</v>
      </c>
      <c r="N56" s="8"/>
    </row>
    <row r="57" spans="1:14" ht="36">
      <c r="A57" s="6">
        <v>55</v>
      </c>
      <c r="B57" s="6" t="s">
        <v>15</v>
      </c>
      <c r="C57" s="6" t="s">
        <v>214</v>
      </c>
      <c r="D57" s="6" t="s">
        <v>215</v>
      </c>
      <c r="E57" s="6" t="s">
        <v>47</v>
      </c>
      <c r="F57" s="6" t="s">
        <v>19</v>
      </c>
      <c r="G57" s="6" t="s">
        <v>216</v>
      </c>
      <c r="H57" s="6" t="s">
        <v>217</v>
      </c>
      <c r="I57" s="6" t="s">
        <v>218</v>
      </c>
      <c r="J57" s="6" t="s">
        <v>71</v>
      </c>
      <c r="K57" s="5">
        <v>44986</v>
      </c>
      <c r="L57" s="6">
        <v>79</v>
      </c>
      <c r="M57" s="6" t="s">
        <v>315</v>
      </c>
      <c r="N57" s="8"/>
    </row>
    <row r="58" spans="1:14">
      <c r="A58" s="6">
        <v>56</v>
      </c>
      <c r="B58" s="6" t="s">
        <v>15</v>
      </c>
      <c r="C58" s="6" t="s">
        <v>219</v>
      </c>
      <c r="D58" s="6" t="s">
        <v>220</v>
      </c>
      <c r="E58" s="6" t="s">
        <v>221</v>
      </c>
      <c r="F58" s="6" t="s">
        <v>19</v>
      </c>
      <c r="G58" s="6" t="s">
        <v>222</v>
      </c>
      <c r="H58" s="6" t="s">
        <v>223</v>
      </c>
      <c r="I58" s="6" t="s">
        <v>224</v>
      </c>
      <c r="J58" s="6" t="s">
        <v>225</v>
      </c>
      <c r="K58" s="5">
        <v>43191</v>
      </c>
      <c r="L58" s="6">
        <v>314</v>
      </c>
      <c r="M58" s="7" t="s">
        <v>316</v>
      </c>
      <c r="N58" s="8"/>
    </row>
    <row r="59" spans="1:14" ht="24">
      <c r="A59" s="6">
        <v>57</v>
      </c>
      <c r="B59" s="6" t="s">
        <v>15</v>
      </c>
      <c r="C59" s="6" t="s">
        <v>226</v>
      </c>
      <c r="D59" s="6" t="s">
        <v>227</v>
      </c>
      <c r="E59" s="6" t="s">
        <v>228</v>
      </c>
      <c r="F59" s="6" t="s">
        <v>34</v>
      </c>
      <c r="G59" s="6"/>
      <c r="H59" s="6"/>
      <c r="I59" s="6"/>
      <c r="J59" s="6"/>
      <c r="K59" s="7"/>
      <c r="L59" s="6"/>
      <c r="M59" s="7" t="s">
        <v>317</v>
      </c>
      <c r="N59" s="8"/>
    </row>
    <row r="60" spans="1:14" ht="24">
      <c r="A60" s="6">
        <v>58</v>
      </c>
      <c r="B60" s="6" t="s">
        <v>15</v>
      </c>
      <c r="C60" s="6" t="s">
        <v>229</v>
      </c>
      <c r="D60" s="6" t="s">
        <v>230</v>
      </c>
      <c r="E60" s="6" t="s">
        <v>221</v>
      </c>
      <c r="F60" s="6" t="s">
        <v>19</v>
      </c>
      <c r="G60" s="6" t="s">
        <v>231</v>
      </c>
      <c r="H60" s="6" t="s">
        <v>232</v>
      </c>
      <c r="I60" s="6" t="s">
        <v>233</v>
      </c>
      <c r="J60" s="6" t="s">
        <v>234</v>
      </c>
      <c r="K60" s="5">
        <v>43191</v>
      </c>
      <c r="L60" s="6">
        <v>59</v>
      </c>
      <c r="M60" s="7" t="s">
        <v>318</v>
      </c>
      <c r="N60" s="8"/>
    </row>
    <row r="61" spans="1:14">
      <c r="A61" s="6">
        <v>59</v>
      </c>
      <c r="B61" s="6" t="s">
        <v>15</v>
      </c>
      <c r="C61" s="6" t="s">
        <v>235</v>
      </c>
      <c r="D61" s="6" t="s">
        <v>236</v>
      </c>
      <c r="E61" s="6" t="s">
        <v>221</v>
      </c>
      <c r="F61" s="6" t="s">
        <v>19</v>
      </c>
      <c r="G61" s="6" t="s">
        <v>237</v>
      </c>
      <c r="H61" s="6" t="s">
        <v>238</v>
      </c>
      <c r="I61" s="6" t="s">
        <v>239</v>
      </c>
      <c r="J61" s="6" t="s">
        <v>240</v>
      </c>
      <c r="K61" s="5">
        <v>42370</v>
      </c>
      <c r="L61" s="6">
        <v>68</v>
      </c>
      <c r="M61" s="7" t="s">
        <v>319</v>
      </c>
      <c r="N61" s="8"/>
    </row>
    <row r="62" spans="1:14" ht="36">
      <c r="A62" s="6">
        <v>60</v>
      </c>
      <c r="B62" s="6" t="s">
        <v>15</v>
      </c>
      <c r="C62" s="6" t="s">
        <v>241</v>
      </c>
      <c r="D62" s="6" t="s">
        <v>242</v>
      </c>
      <c r="E62" s="6" t="s">
        <v>221</v>
      </c>
      <c r="F62" s="6" t="s">
        <v>19</v>
      </c>
      <c r="G62" s="6" t="s">
        <v>243</v>
      </c>
      <c r="H62" s="6" t="s">
        <v>244</v>
      </c>
      <c r="I62" s="6" t="s">
        <v>245</v>
      </c>
      <c r="J62" s="6" t="s">
        <v>246</v>
      </c>
      <c r="K62" s="5">
        <v>42370</v>
      </c>
      <c r="L62" s="6">
        <v>29</v>
      </c>
      <c r="M62" s="7" t="s">
        <v>284</v>
      </c>
      <c r="N62" s="8"/>
    </row>
    <row r="63" spans="1:14" s="16" customFormat="1" ht="24">
      <c r="A63" s="13">
        <v>61</v>
      </c>
      <c r="B63" s="18" t="s">
        <v>15</v>
      </c>
      <c r="C63" s="18" t="s">
        <v>247</v>
      </c>
      <c r="D63" s="18" t="s">
        <v>325</v>
      </c>
      <c r="E63" s="18" t="s">
        <v>221</v>
      </c>
      <c r="F63" s="13" t="s">
        <v>19</v>
      </c>
      <c r="G63" s="13" t="s">
        <v>331</v>
      </c>
      <c r="H63" s="13" t="s">
        <v>326</v>
      </c>
      <c r="I63" s="13" t="s">
        <v>327</v>
      </c>
      <c r="J63" s="13" t="s">
        <v>64</v>
      </c>
      <c r="K63" s="14">
        <v>44378</v>
      </c>
      <c r="L63" s="13">
        <v>65</v>
      </c>
      <c r="M63" s="18" t="s">
        <v>320</v>
      </c>
      <c r="N63" s="15" t="s">
        <v>328</v>
      </c>
    </row>
    <row r="64" spans="1:14">
      <c r="A64" s="6">
        <v>62</v>
      </c>
      <c r="B64" s="6" t="s">
        <v>15</v>
      </c>
      <c r="C64" s="6" t="s">
        <v>248</v>
      </c>
      <c r="D64" s="6" t="s">
        <v>249</v>
      </c>
      <c r="E64" s="6" t="s">
        <v>221</v>
      </c>
      <c r="F64" s="6" t="s">
        <v>19</v>
      </c>
      <c r="G64" s="6" t="s">
        <v>250</v>
      </c>
      <c r="H64" s="6" t="s">
        <v>251</v>
      </c>
      <c r="I64" s="6" t="s">
        <v>252</v>
      </c>
      <c r="J64" s="6" t="s">
        <v>253</v>
      </c>
      <c r="K64" s="5">
        <v>43070</v>
      </c>
      <c r="L64" s="6">
        <v>54</v>
      </c>
      <c r="M64" s="7" t="s">
        <v>252</v>
      </c>
      <c r="N64" s="8"/>
    </row>
    <row r="65" spans="1:14" ht="24">
      <c r="A65" s="6">
        <v>63</v>
      </c>
      <c r="B65" s="6" t="s">
        <v>15</v>
      </c>
      <c r="C65" s="6" t="s">
        <v>254</v>
      </c>
      <c r="D65" s="6" t="s">
        <v>255</v>
      </c>
      <c r="E65" s="6" t="s">
        <v>221</v>
      </c>
      <c r="F65" s="6" t="s">
        <v>30</v>
      </c>
      <c r="G65" s="6"/>
      <c r="H65" s="6" t="s">
        <v>255</v>
      </c>
      <c r="I65" s="6" t="s">
        <v>256</v>
      </c>
      <c r="J65" s="6"/>
      <c r="K65" s="7"/>
      <c r="L65" s="6"/>
      <c r="M65" s="7" t="s">
        <v>256</v>
      </c>
      <c r="N65" s="8"/>
    </row>
    <row r="66" spans="1:14">
      <c r="A66" s="6">
        <v>64</v>
      </c>
      <c r="B66" s="6" t="s">
        <v>15</v>
      </c>
      <c r="C66" s="6" t="s">
        <v>257</v>
      </c>
      <c r="D66" s="6" t="s">
        <v>258</v>
      </c>
      <c r="E66" s="6" t="s">
        <v>228</v>
      </c>
      <c r="F66" s="6" t="s">
        <v>19</v>
      </c>
      <c r="G66" s="6" t="s">
        <v>259</v>
      </c>
      <c r="H66" s="6" t="s">
        <v>260</v>
      </c>
      <c r="I66" s="6" t="s">
        <v>261</v>
      </c>
      <c r="J66" s="6" t="s">
        <v>27</v>
      </c>
      <c r="K66" s="5">
        <v>43983</v>
      </c>
      <c r="L66" s="6">
        <v>158</v>
      </c>
      <c r="M66" s="7" t="s">
        <v>261</v>
      </c>
      <c r="N66" s="8"/>
    </row>
    <row r="67" spans="1:14" ht="24">
      <c r="A67" s="6">
        <v>65</v>
      </c>
      <c r="B67" s="6" t="s">
        <v>15</v>
      </c>
      <c r="C67" s="6" t="s">
        <v>262</v>
      </c>
      <c r="D67" s="6" t="s">
        <v>263</v>
      </c>
      <c r="E67" s="6" t="s">
        <v>264</v>
      </c>
      <c r="F67" s="6" t="s">
        <v>19</v>
      </c>
      <c r="G67" s="6" t="s">
        <v>265</v>
      </c>
      <c r="H67" s="6" t="s">
        <v>263</v>
      </c>
      <c r="I67" s="6" t="s">
        <v>261</v>
      </c>
      <c r="J67" s="6" t="s">
        <v>23</v>
      </c>
      <c r="K67" s="5">
        <v>43191</v>
      </c>
      <c r="L67" s="6">
        <v>68</v>
      </c>
      <c r="M67" s="7" t="s">
        <v>261</v>
      </c>
      <c r="N67" s="8"/>
    </row>
    <row r="68" spans="1:14" ht="24">
      <c r="A68" s="6">
        <v>66</v>
      </c>
      <c r="B68" s="6" t="s">
        <v>15</v>
      </c>
      <c r="C68" s="6" t="s">
        <v>266</v>
      </c>
      <c r="D68" s="6" t="s">
        <v>267</v>
      </c>
      <c r="E68" s="6" t="s">
        <v>221</v>
      </c>
      <c r="F68" s="6" t="s">
        <v>19</v>
      </c>
      <c r="G68" s="6" t="s">
        <v>268</v>
      </c>
      <c r="H68" s="6" t="s">
        <v>269</v>
      </c>
      <c r="I68" s="6" t="s">
        <v>270</v>
      </c>
      <c r="J68" s="6" t="s">
        <v>246</v>
      </c>
      <c r="K68" s="5">
        <v>44713</v>
      </c>
      <c r="L68" s="6">
        <v>98</v>
      </c>
      <c r="M68" s="7" t="s">
        <v>261</v>
      </c>
      <c r="N68" s="8"/>
    </row>
    <row r="69" spans="1:14" s="10" customFormat="1" ht="36" customHeight="1">
      <c r="A69" s="22" t="s">
        <v>332</v>
      </c>
      <c r="B69" s="22"/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</row>
    <row r="70" spans="1:14" s="10" customFormat="1" ht="30" customHeight="1">
      <c r="A70" s="11" t="s">
        <v>0</v>
      </c>
      <c r="B70" s="22" t="s">
        <v>333</v>
      </c>
      <c r="C70" s="22"/>
      <c r="D70" s="23" t="s">
        <v>334</v>
      </c>
      <c r="E70" s="23"/>
      <c r="F70" s="23"/>
      <c r="G70" s="23"/>
      <c r="H70" s="23"/>
      <c r="I70" s="24" t="s">
        <v>335</v>
      </c>
      <c r="J70" s="24"/>
      <c r="K70" s="24"/>
      <c r="L70" s="24"/>
      <c r="M70" s="24"/>
      <c r="N70" s="24"/>
    </row>
    <row r="71" spans="1:14" s="10" customFormat="1" ht="30" customHeight="1">
      <c r="A71" s="12">
        <v>1</v>
      </c>
      <c r="B71" s="25" t="s">
        <v>342</v>
      </c>
      <c r="C71" s="26" t="s">
        <v>342</v>
      </c>
      <c r="D71" s="25" t="s">
        <v>347</v>
      </c>
      <c r="E71" s="27"/>
      <c r="F71" s="27"/>
      <c r="G71" s="27"/>
      <c r="H71" s="26"/>
      <c r="I71" s="24"/>
      <c r="J71" s="24"/>
      <c r="K71" s="24"/>
      <c r="L71" s="24"/>
      <c r="M71" s="24"/>
      <c r="N71" s="24"/>
    </row>
    <row r="72" spans="1:14" s="10" customFormat="1" ht="30" customHeight="1">
      <c r="A72" s="12">
        <v>2</v>
      </c>
      <c r="B72" s="25" t="s">
        <v>343</v>
      </c>
      <c r="C72" s="26" t="s">
        <v>343</v>
      </c>
      <c r="D72" s="25" t="s">
        <v>348</v>
      </c>
      <c r="E72" s="27"/>
      <c r="F72" s="27"/>
      <c r="G72" s="27"/>
      <c r="H72" s="26"/>
      <c r="I72" s="24"/>
      <c r="J72" s="24"/>
      <c r="K72" s="24"/>
      <c r="L72" s="24"/>
      <c r="M72" s="24"/>
      <c r="N72" s="24"/>
    </row>
    <row r="73" spans="1:14" s="10" customFormat="1" ht="30" customHeight="1">
      <c r="A73" s="12">
        <v>3</v>
      </c>
      <c r="B73" s="25" t="s">
        <v>344</v>
      </c>
      <c r="C73" s="26" t="s">
        <v>344</v>
      </c>
      <c r="D73" s="25" t="s">
        <v>336</v>
      </c>
      <c r="E73" s="27"/>
      <c r="F73" s="27"/>
      <c r="G73" s="27"/>
      <c r="H73" s="26"/>
      <c r="I73" s="24"/>
      <c r="J73" s="24"/>
      <c r="K73" s="24"/>
      <c r="L73" s="24"/>
      <c r="M73" s="24"/>
      <c r="N73" s="24"/>
    </row>
    <row r="74" spans="1:14" s="10" customFormat="1" ht="30" customHeight="1">
      <c r="A74" s="12">
        <v>4</v>
      </c>
      <c r="B74" s="28" t="s">
        <v>345</v>
      </c>
      <c r="C74" s="29" t="s">
        <v>345</v>
      </c>
      <c r="D74" s="25" t="s">
        <v>336</v>
      </c>
      <c r="E74" s="27"/>
      <c r="F74" s="27"/>
      <c r="G74" s="27"/>
      <c r="H74" s="26"/>
      <c r="I74" s="24"/>
      <c r="J74" s="24"/>
      <c r="K74" s="24"/>
      <c r="L74" s="24"/>
      <c r="M74" s="24"/>
      <c r="N74" s="24"/>
    </row>
    <row r="75" spans="1:14" s="10" customFormat="1" ht="30" customHeight="1">
      <c r="A75" s="12">
        <v>5</v>
      </c>
      <c r="B75" s="33" t="s">
        <v>346</v>
      </c>
      <c r="C75" s="34" t="s">
        <v>346</v>
      </c>
      <c r="D75" s="35" t="s">
        <v>349</v>
      </c>
      <c r="E75" s="36"/>
      <c r="F75" s="36"/>
      <c r="G75" s="36"/>
      <c r="H75" s="37"/>
      <c r="I75" s="24"/>
      <c r="J75" s="24"/>
      <c r="K75" s="24"/>
      <c r="L75" s="24"/>
      <c r="M75" s="24"/>
      <c r="N75" s="24"/>
    </row>
    <row r="76" spans="1:14" s="10" customFormat="1" ht="97.95" customHeight="1">
      <c r="A76" s="30" t="s">
        <v>337</v>
      </c>
      <c r="B76" s="38" t="s">
        <v>338</v>
      </c>
      <c r="C76" s="39"/>
      <c r="D76" s="39"/>
      <c r="E76" s="39"/>
      <c r="F76" s="39"/>
      <c r="G76" s="39"/>
      <c r="H76" s="39"/>
      <c r="I76" s="39"/>
      <c r="J76" s="39"/>
      <c r="K76" s="39"/>
      <c r="L76" s="39"/>
      <c r="M76" s="39"/>
      <c r="N76" s="39"/>
    </row>
    <row r="77" spans="1:14" s="10" customFormat="1" ht="32.25" customHeight="1">
      <c r="A77" s="32"/>
      <c r="B77" s="40" t="s">
        <v>339</v>
      </c>
      <c r="C77" s="41"/>
      <c r="D77" s="41"/>
      <c r="E77" s="41"/>
      <c r="F77" s="41"/>
      <c r="G77" s="41"/>
      <c r="H77" s="41"/>
      <c r="I77" s="41"/>
      <c r="J77" s="41"/>
      <c r="K77" s="41"/>
      <c r="L77" s="41"/>
      <c r="M77" s="41"/>
      <c r="N77" s="41"/>
    </row>
    <row r="78" spans="1:14" s="10" customFormat="1" ht="54.75" customHeight="1">
      <c r="A78" s="32"/>
      <c r="B78" s="41"/>
      <c r="C78" s="41"/>
      <c r="D78" s="41"/>
      <c r="E78" s="41"/>
      <c r="F78" s="41"/>
      <c r="G78" s="41"/>
      <c r="H78" s="41"/>
      <c r="I78" s="41"/>
      <c r="J78" s="41"/>
      <c r="K78" s="41"/>
      <c r="L78" s="41"/>
      <c r="M78" s="41"/>
      <c r="N78" s="41"/>
    </row>
    <row r="79" spans="1:14" s="10" customFormat="1" ht="14.25" customHeight="1">
      <c r="A79" s="30" t="s">
        <v>340</v>
      </c>
      <c r="B79" s="30" t="s">
        <v>341</v>
      </c>
      <c r="C79" s="32"/>
      <c r="D79" s="32"/>
      <c r="E79" s="32"/>
      <c r="F79" s="32"/>
      <c r="G79" s="32"/>
      <c r="H79" s="32"/>
      <c r="I79" s="32"/>
      <c r="J79" s="32"/>
      <c r="K79" s="32"/>
      <c r="L79" s="32"/>
      <c r="M79" s="32"/>
      <c r="N79" s="32"/>
    </row>
    <row r="80" spans="1:14" s="10" customFormat="1" ht="14.25" customHeight="1">
      <c r="A80" s="31"/>
      <c r="B80" s="32"/>
      <c r="C80" s="32"/>
      <c r="D80" s="32"/>
      <c r="E80" s="32"/>
      <c r="F80" s="32"/>
      <c r="G80" s="32"/>
      <c r="H80" s="32"/>
      <c r="I80" s="32"/>
      <c r="J80" s="32"/>
      <c r="K80" s="32"/>
      <c r="L80" s="32"/>
      <c r="M80" s="32"/>
      <c r="N80" s="32"/>
    </row>
    <row r="81" spans="1:14" s="10" customFormat="1" ht="60" customHeight="1">
      <c r="A81" s="31"/>
      <c r="B81" s="32"/>
      <c r="C81" s="32"/>
      <c r="D81" s="32"/>
      <c r="E81" s="32"/>
      <c r="F81" s="32"/>
      <c r="G81" s="32"/>
      <c r="H81" s="32"/>
      <c r="I81" s="32"/>
      <c r="J81" s="32"/>
      <c r="K81" s="32"/>
      <c r="L81" s="32"/>
      <c r="M81" s="32"/>
      <c r="N81" s="32"/>
    </row>
  </sheetData>
  <autoFilter ref="A2:N81"/>
  <mergeCells count="25">
    <mergeCell ref="A79:A81"/>
    <mergeCell ref="B79:N81"/>
    <mergeCell ref="B75:C75"/>
    <mergeCell ref="D75:H75"/>
    <mergeCell ref="I75:N75"/>
    <mergeCell ref="A76:A78"/>
    <mergeCell ref="B76:N76"/>
    <mergeCell ref="B77:N78"/>
    <mergeCell ref="B73:C73"/>
    <mergeCell ref="D73:H73"/>
    <mergeCell ref="I73:N73"/>
    <mergeCell ref="B74:C74"/>
    <mergeCell ref="D74:H74"/>
    <mergeCell ref="I74:N74"/>
    <mergeCell ref="B71:C71"/>
    <mergeCell ref="D71:H71"/>
    <mergeCell ref="I71:N71"/>
    <mergeCell ref="B72:C72"/>
    <mergeCell ref="D72:H72"/>
    <mergeCell ref="I72:N72"/>
    <mergeCell ref="B1:N1"/>
    <mergeCell ref="A69:N69"/>
    <mergeCell ref="B70:C70"/>
    <mergeCell ref="D70:H70"/>
    <mergeCell ref="I70:N70"/>
  </mergeCells>
  <phoneticPr fontId="3" type="noConversion"/>
  <pageMargins left="0.7" right="0.7" top="0.75" bottom="0.75" header="0.3" footer="0.3"/>
  <pageSetup paperSize="8" orientation="landscape" r:id="rId1"/>
  <rowBreaks count="1" manualBreakCount="1">
    <brk id="6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 (2)</vt:lpstr>
      <vt:lpstr>Sheet1</vt:lpstr>
    </vt:vector>
  </TitlesOfParts>
  <Company>神州网信技术有限公司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dingqm</dc:creator>
  <cp:lastModifiedBy>dingqm</cp:lastModifiedBy>
  <cp:lastPrinted>2024-12-13T09:39:20Z</cp:lastPrinted>
  <dcterms:created xsi:type="dcterms:W3CDTF">2024-12-02T03:06:56Z</dcterms:created>
  <dcterms:modified xsi:type="dcterms:W3CDTF">2024-12-13T09:46:38Z</dcterms:modified>
</cp:coreProperties>
</file>